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codeName="ThisWorkbook"/>
  <mc:AlternateContent xmlns:mc="http://schemas.openxmlformats.org/markup-compatibility/2006">
    <mc:Choice Requires="x15">
      <x15ac:absPath xmlns:x15ac="http://schemas.microsoft.com/office/spreadsheetml/2010/11/ac" url="D:\DocuWorks\ahu\"/>
    </mc:Choice>
  </mc:AlternateContent>
  <xr:revisionPtr revIDLastSave="0" documentId="13_ncr:1_{4BA01FEC-6A59-451D-9422-8767A6904176}" xr6:coauthVersionLast="45" xr6:coauthVersionMax="45" xr10:uidLastSave="{00000000-0000-0000-0000-000000000000}"/>
  <bookViews>
    <workbookView xWindow="1815" yWindow="210" windowWidth="20415" windowHeight="16965" tabRatio="660" firstSheet="3" activeTab="3" xr2:uid="{00000000-000D-0000-FFFF-FFFF00000000}"/>
  </bookViews>
  <sheets>
    <sheet name="VRF_In_DataList" sheetId="7" state="hidden" r:id="rId1"/>
    <sheet name="VRF_Out_DataList" sheetId="8" state="hidden" r:id="rId2"/>
    <sheet name="MLT_DataList" sheetId="9" state="hidden" r:id="rId3"/>
    <sheet name="AHU" sheetId="15" r:id="rId4"/>
    <sheet name="lineup" sheetId="16" state="hidden" r:id="rId5"/>
    <sheet name="SN_DataList" sheetId="10" state="hidden" r:id="rId6"/>
    <sheet name="FM_Indoor" sheetId="3" state="hidden" r:id="rId7"/>
    <sheet name="FM_In_DataList" sheetId="13" state="hidden" r:id="rId8"/>
    <sheet name="FM_Outdoor" sheetId="4" state="hidden" r:id="rId9"/>
    <sheet name="FM_OUT_DataList" sheetId="14" state="hidden" r:id="rId10"/>
  </sheets>
  <definedNames>
    <definedName name="_xlnm._FilterDatabase" localSheetId="7" hidden="1">FM_In_DataList!$A$102:$B$257</definedName>
    <definedName name="_xlnm._FilterDatabase" localSheetId="0" hidden="1">VRF_In_DataList!$A$102:$B$289</definedName>
    <definedName name="_R321001">SN_DataList!$N$2:$N$100</definedName>
    <definedName name="_R410A1001">SN_DataList!$M$2:$M$100</definedName>
    <definedName name="FM_I_1_0">FM_In_DataList!$J$2:$J$100</definedName>
    <definedName name="FM_I_2_0">FM_In_DataList!$K$2:$K$100</definedName>
    <definedName name="FM_I_3_0">FM_In_DataList!$L$2:$L$100</definedName>
    <definedName name="FM_I_4_0">FM_In_DataList!$M$2:$M$100</definedName>
    <definedName name="FM_I_5_0">FM_In_DataList!$N$2:$N$100</definedName>
    <definedName name="FM_I_6_0">FM_In_DataList!$O$2:$O$100</definedName>
    <definedName name="FM_I_7_0">FM_In_DataList!$P$2:$P$100</definedName>
    <definedName name="FM_I_code1">FM_In_DataList!$A$2:$C$100</definedName>
    <definedName name="FM_I_code4">FM_In_DataList!$A$103:$B$400</definedName>
    <definedName name="FM_O_1_0">FM_OUT_DataList!$G$2:$G$100</definedName>
    <definedName name="FM_O_code1">FM_OUT_DataList!$A$2:$C$100</definedName>
    <definedName name="FM_O_code4">FM_OUT_DataList!$A$103:$B$400</definedName>
    <definedName name="FM_O_code5">FM_OUT_DataList!$D$2:$E$100</definedName>
    <definedName name="I_code1">VRF_In_DataList!$A$2:$C$100</definedName>
    <definedName name="I_code4">VRF_In_DataList!$A$103:$B$432</definedName>
    <definedName name="I_code5">VRF_In_DataList!$D$2:$E$100</definedName>
    <definedName name="I_code6">VRF_In_DataList!$G$2:$H$100</definedName>
    <definedName name="m_code1">MLT_DataList!$A$2:$C$100</definedName>
    <definedName name="m_code3">MLT_DataList!$A$205:$B$304</definedName>
    <definedName name="m_code5">MLT_DataList!$A$103:$B$203</definedName>
    <definedName name="m_code7">MLT_DataList!$A$205:$C$304</definedName>
    <definedName name="m_code8">MLT_DataList!$A$306:$B$443</definedName>
    <definedName name="MLT_I_1_0">MLT_DataList!$D$205:$D$304</definedName>
    <definedName name="MLT_I_1_1">MLT_DataList!$D$205:$D$304</definedName>
    <definedName name="MLT_I_1_2">MLT_DataList!$D$205:$D$304</definedName>
    <definedName name="MLT_I_1_3">MLT_DataList!$D$205:$D$304</definedName>
    <definedName name="MLT_I_1_4">MLT_DataList!$D$205:$D$304</definedName>
    <definedName name="MLT_I_10_0">MLT_DataList!$L$205:$L$304</definedName>
    <definedName name="MLT_I_10_1">MLT_DataList!$L$205:$L$304</definedName>
    <definedName name="MLT_I_10_2">MLT_DataList!$L$205:$L$304</definedName>
    <definedName name="MLT_I_10_3">MLT_DataList!$L$205:$L$304</definedName>
    <definedName name="MLT_I_10_4">MLT_DataList!$L$205:$L$304</definedName>
    <definedName name="MLT_I_11_0">MLT_DataList!$M$205:$M$304</definedName>
    <definedName name="MLT_I_11_1">MLT_DataList!$M$205:$M$304</definedName>
    <definedName name="MLT_I_11_2">MLT_DataList!$M$205:$M$304</definedName>
    <definedName name="MLT_I_11_3">MLT_DataList!$M$205:$M$304</definedName>
    <definedName name="MLT_I_11_4">MLT_DataList!$M$205:$M$304</definedName>
    <definedName name="MLT_I_12_0">MLT_DataList!$N$205:$N$304</definedName>
    <definedName name="MLT_I_12_1">MLT_DataList!$N$205:$N$304</definedName>
    <definedName name="MLT_I_12_2">MLT_DataList!$N$205:$N$304</definedName>
    <definedName name="MLT_I_12_3">MLT_DataList!$N$205:$N$304</definedName>
    <definedName name="MLT_I_12_4">MLT_DataList!$N$205:$N$304</definedName>
    <definedName name="MLT_I_13_0">MLT_DataList!$O$205:$O$304</definedName>
    <definedName name="MLT_I_13_1">MLT_DataList!$O$205:$O$304</definedName>
    <definedName name="MLT_I_13_2">MLT_DataList!$O$205:$O$304</definedName>
    <definedName name="MLT_I_13_3">MLT_DataList!$O$205:$O$304</definedName>
    <definedName name="MLT_I_13_4">MLT_DataList!$O$205:$O$304</definedName>
    <definedName name="MLT_I_14_0">MLT_DataList!$P$205:$P$304</definedName>
    <definedName name="MLT_I_14_1">MLT_DataList!$P$205:$P$304</definedName>
    <definedName name="MLT_I_14_2">MLT_DataList!$P$205:$P$304</definedName>
    <definedName name="MLT_I_14_4">MLT_DataList!$P$205:$P$304</definedName>
    <definedName name="MLT_I_15_0">MLT_DataList!$Q$205:$Q$304</definedName>
    <definedName name="MLT_I_15_1">MLT_DataList!$Q$205:$Q$304</definedName>
    <definedName name="MLT_I_15_2">MLT_DataList!$Q$205:$Q$304</definedName>
    <definedName name="MLT_I_15_3">MLT_DataList!$P$205:$P$304</definedName>
    <definedName name="MLT_I_15_4">MLT_DataList!$Q$205:$Q$304</definedName>
    <definedName name="MLT_I_16_0">MLT_DataList!$R$205:$R$304</definedName>
    <definedName name="MLT_I_16_1">MLT_DataList!$R$205:$R$304</definedName>
    <definedName name="MLT_I_16_2">MLT_DataList!$R$205:$R$304</definedName>
    <definedName name="MLT_I_16_3">MLT_DataList!$Q$205:$Q$304</definedName>
    <definedName name="MLT_I_16_4">MLT_DataList!$R$205:$R$304</definedName>
    <definedName name="MLT_I_17_0">MLT_DataList!$S$205:$S$304</definedName>
    <definedName name="MLT_I_17_1">MLT_DataList!$S$205:$S$304</definedName>
    <definedName name="MLT_I_17_2">MLT_DataList!$S$205:$S$304</definedName>
    <definedName name="MLT_I_17_3">MLT_DataList!$R$205:$R$304</definedName>
    <definedName name="MLT_I_17_4">MLT_DataList!$S$205:$S$304</definedName>
    <definedName name="MLT_I_18_0">MLT_DataList!$T$205:$T$304</definedName>
    <definedName name="MLT_I_18_1">MLT_DataList!$T$205:$T$304</definedName>
    <definedName name="MLT_I_18_2">MLT_DataList!$T$205:$T$304</definedName>
    <definedName name="MLT_I_18_3">MLT_DataList!$S$205:$S$304</definedName>
    <definedName name="MLT_I_18_4">MLT_DataList!$T$205:$T$304</definedName>
    <definedName name="MLT_I_2_0">MLT_DataList!$E$205:$E$304</definedName>
    <definedName name="MLT_I_2_1">MLT_DataList!$E$205:$E$304</definedName>
    <definedName name="MLT_I_2_2">MLT_DataList!$E$205:$E$304</definedName>
    <definedName name="MLT_I_2_3">MLT_DataList!$E$205:$E$304</definedName>
    <definedName name="MLT_I_2_4">MLT_DataList!$E$205:$E$304</definedName>
    <definedName name="MLT_I_29001_0">MLT_DataList!$U$205:$U$304</definedName>
    <definedName name="MLT_I_29001_1">MLT_DataList!$U$205:$U$304</definedName>
    <definedName name="MLT_I_29001_2">MLT_DataList!$U$205:$U$304</definedName>
    <definedName name="MLT_I_29001_3">MLT_DataList!$T$205:$T$304</definedName>
    <definedName name="MLT_I_29001_4">MLT_DataList!$U$205:$U$304</definedName>
    <definedName name="MLT_I_29002_0">MLT_DataList!$V$205:$V$304</definedName>
    <definedName name="MLT_I_29002_1">MLT_DataList!$V$205:$V$304</definedName>
    <definedName name="MLT_I_29002_2">MLT_DataList!$V$205:$V$304</definedName>
    <definedName name="MLT_I_29002_3">MLT_DataList!$U$205:$U$304</definedName>
    <definedName name="MLT_I_29002_4">MLT_DataList!$V$205:$V$304</definedName>
    <definedName name="MLT_I_29003_0">MLT_DataList!$W$205:$W$304</definedName>
    <definedName name="MLT_I_29003_1">MLT_DataList!$W$205:$W$304</definedName>
    <definedName name="MLT_I_29003_2">MLT_DataList!$W$205:$W$304</definedName>
    <definedName name="MLT_I_29003_3">MLT_DataList!$V$205:$V$304</definedName>
    <definedName name="MLT_I_29003_4">MLT_DataList!$W$205:$W$304</definedName>
    <definedName name="MLT_I_29004_0">MLT_DataList!$X$205:$X$304</definedName>
    <definedName name="MLT_I_29004_1">MLT_DataList!$X$205:$X$304</definedName>
    <definedName name="MLT_I_29004_2">MLT_DataList!$X$205:$X$304</definedName>
    <definedName name="MLT_I_29004_3">MLT_DataList!$W$205:$W$304</definedName>
    <definedName name="MLT_I_29004_4">MLT_DataList!$X$205:$X$304</definedName>
    <definedName name="MLT_I_29005_0">MLT_DataList!$Y$205:$Y$304</definedName>
    <definedName name="MLT_I_29005_1">MLT_DataList!$Y$205:$Y$304</definedName>
    <definedName name="MLT_I_29005_2">MLT_DataList!$Y$205:$Y$304</definedName>
    <definedName name="MLT_I_29005_3">MLT_DataList!$X$205:$X$304</definedName>
    <definedName name="MLT_I_29005_4">MLT_DataList!$Y$205:$Y$304</definedName>
    <definedName name="MLT_I_29006_0">MLT_DataList!$Z$205:$Z$304</definedName>
    <definedName name="MLT_I_29006_1">MLT_DataList!$Z$205:$Z$304</definedName>
    <definedName name="MLT_I_29006_2">MLT_DataList!$Z$205:$Z$304</definedName>
    <definedName name="MLT_I_29006_3">MLT_DataList!$Y$205:$Y$304</definedName>
    <definedName name="MLT_I_29006_4">MLT_DataList!$Z$205:$Z$304</definedName>
    <definedName name="MLT_I_29007_0">MLT_DataList!$AA$205:$AA$304</definedName>
    <definedName name="MLT_I_29007_1">MLT_DataList!$AA$205:$AA$304</definedName>
    <definedName name="MLT_I_29007_2">MLT_DataList!$AA$205:$AA$304</definedName>
    <definedName name="MLT_I_29007_3">MLT_DataList!$Z$205:$Z$304</definedName>
    <definedName name="MLT_I_29007_4">MLT_DataList!$AA$205:$AA$304</definedName>
    <definedName name="MLT_I_29008_0">MLT_DataList!$AB$205:$AB$304</definedName>
    <definedName name="MLT_I_29008_1">MLT_DataList!$AB$205:$AB$304</definedName>
    <definedName name="MLT_I_29008_2">MLT_DataList!$AB$205:$AB$304</definedName>
    <definedName name="MLT_I_29008_3">MLT_DataList!$AA$205:$AA$304</definedName>
    <definedName name="MLT_I_29008_4">MLT_DataList!$AB$205:$AB$304</definedName>
    <definedName name="MLT_I_29009_0">MLT_DataList!$AC$205:$AC$304</definedName>
    <definedName name="MLT_I_29009_1">MLT_DataList!$AC$205:$AC$304</definedName>
    <definedName name="MLT_I_29009_2">MLT_DataList!$AC$205:$AC$304</definedName>
    <definedName name="MLT_I_29009_3">MLT_DataList!$AB$205:$AB$304</definedName>
    <definedName name="MLT_I_29009_4">MLT_DataList!$AC$205:$AC$304</definedName>
    <definedName name="MLT_I_29010_0">MLT_DataList!$AD$205:$AD$304</definedName>
    <definedName name="MLT_I_29010_1">MLT_DataList!$AD$205:$AD$304</definedName>
    <definedName name="MLT_I_29010_2">MLT_DataList!$AD$205:$AD$304</definedName>
    <definedName name="MLT_I_29010_3">MLT_DataList!$AC$205:$AC$304</definedName>
    <definedName name="MLT_I_29010_4">MLT_DataList!$AD$205:$AD$304</definedName>
    <definedName name="MLT_I_29011_0">MLT_DataList!$AE$205:$AE$304</definedName>
    <definedName name="MLT_I_29011_1">MLT_DataList!$AE$205:$AE$304</definedName>
    <definedName name="MLT_I_29011_2">MLT_DataList!$AE$205:$AE$304</definedName>
    <definedName name="MLT_I_29011_3">MLT_DataList!$AD$205:$AD$304</definedName>
    <definedName name="MLT_I_29011_4">MLT_DataList!$AE$205:$AE$304</definedName>
    <definedName name="MLT_I_29012_0">MLT_DataList!$AF$205:$AF$304</definedName>
    <definedName name="MLT_I_29012_1">MLT_DataList!$AF$205:$AF$304</definedName>
    <definedName name="MLT_I_29012_2">MLT_DataList!$AF$205:$AF$304</definedName>
    <definedName name="MLT_I_29012_3">MLT_DataList!$AE$205:$AE$304</definedName>
    <definedName name="MLT_I_29012_4">MLT_DataList!$AF$205:$AF$304</definedName>
    <definedName name="MLT_I_29013_0">MLT_DataList!$AG$205:$AG$304</definedName>
    <definedName name="MLT_I_29013_1">MLT_DataList!$AG$205:$AG$304</definedName>
    <definedName name="MLT_I_29013_2">MLT_DataList!$AG$205:$AG$304</definedName>
    <definedName name="MLT_I_29013_3">MLT_DataList!$AF$205:$AF$304</definedName>
    <definedName name="MLT_I_29013_4">MLT_DataList!$AG$205:$AG$304</definedName>
    <definedName name="MLT_I_29014_0">MLT_DataList!$AH$205:$AH$304</definedName>
    <definedName name="MLT_I_29014_1">MLT_DataList!$AH$205:$AH$304</definedName>
    <definedName name="MLT_I_29014_2">MLT_DataList!$AH$205:$AH$304</definedName>
    <definedName name="MLT_I_29014_3">MLT_DataList!$AG$205:$AG$304</definedName>
    <definedName name="MLT_I_29014_4">MLT_DataList!$AH$205:$AH$304</definedName>
    <definedName name="MLT_I_29015_0">MLT_DataList!$AI$205:$AI$304</definedName>
    <definedName name="MLT_I_29015_1">MLT_DataList!$AI$205:$AI$304</definedName>
    <definedName name="MLT_I_29015_2">MLT_DataList!$AI$205:$AI$304</definedName>
    <definedName name="MLT_I_29015_3">MLT_DataList!$AH$205:$AH$304</definedName>
    <definedName name="MLT_I_29015_4">MLT_DataList!$AI$205:$AI$304</definedName>
    <definedName name="MLT_I_29016_0">MLT_DataList!$AJ$205:$AJ$304</definedName>
    <definedName name="MLT_I_29016_1">MLT_DataList!$AJ$205:$AJ$304</definedName>
    <definedName name="MLT_I_29016_2">MLT_DataList!$AJ$205:$AJ$304</definedName>
    <definedName name="MLT_I_29016_3">MLT_DataList!$AI$205:$AI$304</definedName>
    <definedName name="MLT_I_29016_4">MLT_DataList!$AJ$205:$AJ$304</definedName>
    <definedName name="MLT_I_29017_0">MLT_DataList!$AK$205:$AK$304</definedName>
    <definedName name="MLT_I_29017_1">MLT_DataList!$AK$205:$AK$304</definedName>
    <definedName name="MLT_I_29017_2">MLT_DataList!$AK$205:$AK$304</definedName>
    <definedName name="MLT_I_29017_3">MLT_DataList!$AJ$205:$AJ$304</definedName>
    <definedName name="MLT_I_29017_4">MLT_DataList!$AK$205:$AK$304</definedName>
    <definedName name="MLT_I_29018_0">MLT_DataList!$AL$205:$AL$304</definedName>
    <definedName name="MLT_I_29018_1">MLT_DataList!$AL$205:$AL$304</definedName>
    <definedName name="MLT_I_29018_2">MLT_DataList!$AL$205:$AL$304</definedName>
    <definedName name="MLT_I_29018_3">MLT_DataList!$AK$205:$AK$304</definedName>
    <definedName name="MLT_I_29018_4">MLT_DataList!$AL$205:$AL$304</definedName>
    <definedName name="MLT_I_29019_0">MLT_DataList!$AM$205:$AM$304</definedName>
    <definedName name="MLT_I_29019_1">MLT_DataList!$AM$205:$AM$304</definedName>
    <definedName name="MLT_I_29019_2">MLT_DataList!$AM$205:$AM$304</definedName>
    <definedName name="MLT_I_29019_3">MLT_DataList!$AL$205:$AL$304</definedName>
    <definedName name="MLT_I_29019_4">MLT_DataList!$AM$205:$AM$304</definedName>
    <definedName name="MLT_I_29020_0">MLT_DataList!$AN$205:$AN$304</definedName>
    <definedName name="MLT_I_29020_1">MLT_DataList!$AN$205:$AN$304</definedName>
    <definedName name="MLT_I_29020_2">MLT_DataList!$AN$205:$AN$304</definedName>
    <definedName name="MLT_I_29020_3">MLT_DataList!$AM$205:$AM$304</definedName>
    <definedName name="MLT_I_29020_4">MLT_DataList!$AN$205:$AN$304</definedName>
    <definedName name="MLT_I_29021_0">MLT_DataList!$AO$205:$AO$304</definedName>
    <definedName name="MLT_I_29021_1">MLT_DataList!$AO$205:$AO$304</definedName>
    <definedName name="MLT_I_29021_2">MLT_DataList!$AO$205:$AO$304</definedName>
    <definedName name="MLT_I_29021_3">MLT_DataList!$AN$205:$AN$304</definedName>
    <definedName name="MLT_I_29021_4">MLT_DataList!$AO$205:$AO$304</definedName>
    <definedName name="MLT_I_29022_0">MLT_DataList!$AP$205:$AP$304</definedName>
    <definedName name="MLT_I_29022_1">MLT_DataList!$AP$205:$AP$304</definedName>
    <definedName name="MLT_I_29022_2">MLT_DataList!$AP$205:$AP$304</definedName>
    <definedName name="MLT_I_29022_3">MLT_DataList!$AO$205:$AO$304</definedName>
    <definedName name="MLT_I_29022_4">MLT_DataList!$AP$205:$AP$304</definedName>
    <definedName name="MLT_I_29023_0">MLT_DataList!$AQ$205:$AQ$304</definedName>
    <definedName name="MLT_I_29023_1">MLT_DataList!$AQ$205:$AQ$304</definedName>
    <definedName name="MLT_I_29023_2">MLT_DataList!$AQ$205:$AQ$304</definedName>
    <definedName name="MLT_I_29023_3">MLT_DataList!$AP$205:$AP$304</definedName>
    <definedName name="MLT_I_29023_4">MLT_DataList!$AQ$305+MLT_DataList!$AQ$205:$AQ$304</definedName>
    <definedName name="MLT_I_29024_0">MLT_DataList!$AR$205:$AR$304</definedName>
    <definedName name="MLT_I_29024_1">MLT_DataList!$AR$205:$AR$304</definedName>
    <definedName name="MLT_I_29024_2">MLT_DataList!$AR$205:$AR$304</definedName>
    <definedName name="MLT_I_29024_3">MLT_DataList!$AQ$205:$AQ$304</definedName>
    <definedName name="MLT_I_29024_4">MLT_DataList!$AR$205:$AR$304</definedName>
    <definedName name="MLT_I_29025_0">MLT_DataList!$AS$205:$AS$304</definedName>
    <definedName name="MLT_I_29025_1">MLT_DataList!$AS$205:$AS$304</definedName>
    <definedName name="MLT_I_29025_2">MLT_DataList!$AS$205:$AS$304</definedName>
    <definedName name="MLT_I_29025_3">MLT_DataList!$AR$205:$AR$304</definedName>
    <definedName name="MLT_I_29025_4">MLT_DataList!$AS$205:$AS$304</definedName>
    <definedName name="MLT_I_29026_0">MLT_DataList!$AT$205:$AT$304</definedName>
    <definedName name="MLT_I_29026_1">MLT_DataList!$AT$205:$AT$304</definedName>
    <definedName name="MLT_I_29026_2">MLT_DataList!$AT$205:$AT$304</definedName>
    <definedName name="MLT_I_29026_3">MLT_DataList!$AS$205:$AS$304</definedName>
    <definedName name="MLT_I_29026_4">MLT_DataList!$AT$205:$AT$304</definedName>
    <definedName name="MLT_I_29027_0">MLT_DataList!$AU$205:$AU$304</definedName>
    <definedName name="MLT_I_29027_1">MLT_DataList!$AU$205:$AU$304</definedName>
    <definedName name="MLT_I_29027_2">MLT_DataList!$AU$205:$AU$304</definedName>
    <definedName name="MLT_I_29027_3">MLT_DataList!$AT$205:$AT$304</definedName>
    <definedName name="MLT_I_29027_4">MLT_DataList!$AU$205:$AU$304</definedName>
    <definedName name="MLT_I_29028_0">MLT_DataList!$AV$205:$AV$304</definedName>
    <definedName name="MLT_I_29028_1">MLT_DataList!$AV$205:$AV$304</definedName>
    <definedName name="MLT_I_29028_2">MLT_DataList!$AV$205:$AV$304</definedName>
    <definedName name="MLT_I_29028_3">MLT_DataList!$AU$205:$AU$304</definedName>
    <definedName name="MLT_I_29028_4">MLT_DataList!$AV$205:$AV$304</definedName>
    <definedName name="MLT_I_29029_0">MLT_DataList!$AW$205:$AW$304</definedName>
    <definedName name="MLT_I_29029_1">MLT_DataList!$AW$205:$AW$304</definedName>
    <definedName name="MLT_I_29029_2">MLT_DataList!$AW$205:$AW$304</definedName>
    <definedName name="MLT_I_29029_3">MLT_DataList!$AV$205:$AV$304</definedName>
    <definedName name="MLT_I_29029_4">MLT_DataList!$AW$205:$AW$304</definedName>
    <definedName name="MLT_I_29030_0">MLT_DataList!$AX$205:$AX$304</definedName>
    <definedName name="MLT_I_29030_1">MLT_DataList!$AX$205:$AX$304</definedName>
    <definedName name="MLT_I_29030_2">MLT_DataList!$AX$205:$AX$304</definedName>
    <definedName name="MLT_I_29030_3">MLT_DataList!$AW$205:$AW$304</definedName>
    <definedName name="MLT_I_29030_4">MLT_DataList!$AX$205:$AX$304</definedName>
    <definedName name="MLT_I_29031_0">MLT_DataList!$AY$205:$AY$304</definedName>
    <definedName name="MLT_I_29031_1">MLT_DataList!$AY$205:$AY$304</definedName>
    <definedName name="MLT_I_29031_2">MLT_DataList!$AY$205:$AY$304</definedName>
    <definedName name="MLT_I_29031_3">MLT_DataList!$AX$205:$AX$304</definedName>
    <definedName name="MLT_I_29031_4">MLT_DataList!$AY$205:$AY$304</definedName>
    <definedName name="MLT_I_29032_0">MLT_DataList!$AZ$205:$AZ$304</definedName>
    <definedName name="MLT_I_29032_1">MLT_DataList!$AZ$205:$AZ$304</definedName>
    <definedName name="MLT_I_29032_2">MLT_DataList!$AZ$205:$AZ$304</definedName>
    <definedName name="MLT_I_29032_3">MLT_DataList!$AY$205:$AY$304</definedName>
    <definedName name="MLT_I_29032_4">MLT_DataList!$AZ$205:$AZ$304</definedName>
    <definedName name="MLT_I_29033_0">MLT_DataList!$BA$205:$BA$304</definedName>
    <definedName name="MLT_I_29033_1">MLT_DataList!$BA$205:$BA$304</definedName>
    <definedName name="MLT_I_29033_2">MLT_DataList!$BA$205:$BA$304</definedName>
    <definedName name="MLT_I_29033_3">MLT_DataList!$AZ$205:$AZ$304</definedName>
    <definedName name="MLT_I_29033_4">MLT_DataList!$BA$205:$BA$304</definedName>
    <definedName name="MLT_I_29034_0">MLT_DataList!$BB$205:$BB$304</definedName>
    <definedName name="MLT_I_29034_1">MLT_DataList!$BB$205:$BB$304</definedName>
    <definedName name="MLT_I_29034_2">MLT_DataList!$BB$205:$BB$304</definedName>
    <definedName name="MLT_I_29034_3">MLT_DataList!$BA$205:$BA$304</definedName>
    <definedName name="MLT_I_29034_4">MLT_DataList!$BB$205:$BB$304</definedName>
    <definedName name="MLT_I_29035_0">MLT_DataList!$BC$205:$BC$304</definedName>
    <definedName name="MLT_I_29035_1">MLT_DataList!$BC$205:$BC$304</definedName>
    <definedName name="MLT_I_29035_2">MLT_DataList!$BC$205:$BC$304</definedName>
    <definedName name="MLT_I_29035_3">MLT_DataList!$BB$205:$BB$304</definedName>
    <definedName name="MLT_I_29035_4">MLT_DataList!$BC$205:$BC$304</definedName>
    <definedName name="MLT_I_29036_0">MLT_DataList!$BD$205:$BD$304</definedName>
    <definedName name="MLT_I_29036_1">MLT_DataList!$BD$205:$BD$304</definedName>
    <definedName name="MLT_I_29036_2">MLT_DataList!$BD$205:$BD$304</definedName>
    <definedName name="MLT_I_29036_3">MLT_DataList!$BC$205:$BC$304</definedName>
    <definedName name="MLT_I_29036_4">MLT_DataList!$BD$205:$BD$304</definedName>
    <definedName name="MLT_I_29037_0">MLT_DataList!$BE$205:$BE$304</definedName>
    <definedName name="MLT_I_29037_1">MLT_DataList!$BE$205:$BE$304</definedName>
    <definedName name="MLT_I_29037_2">MLT_DataList!$BE$205:$BE$304</definedName>
    <definedName name="MLT_I_29037_3">MLT_DataList!$BD$205:$BD$304</definedName>
    <definedName name="MLT_I_29037_4">MLT_DataList!$BE$205:$BE$304</definedName>
    <definedName name="MLT_I_29038_0">MLT_DataList!$BF$205:$BF$304</definedName>
    <definedName name="MLT_I_29038_1">MLT_DataList!$BF$205:$BF$304</definedName>
    <definedName name="MLT_I_29038_2">MLT_DataList!$BF$205:$BF$304</definedName>
    <definedName name="MLT_I_29038_3">MLT_DataList!$BE$205:$BE$304</definedName>
    <definedName name="MLT_I_29038_4">MLT_DataList!$BF$205:$BF$304</definedName>
    <definedName name="MLT_I_29039_0">MLT_DataList!$BG$205:$BG$304</definedName>
    <definedName name="MLT_I_29039_1">MLT_DataList!$BG$205:$BG$304</definedName>
    <definedName name="MLT_I_29039_2">MLT_DataList!$BG$205:$BG$304</definedName>
    <definedName name="MLT_I_29039_3">MLT_DataList!$BF$205:$BF$304</definedName>
    <definedName name="MLT_I_29039_4">MLT_DataList!$BG$205:$BG$304</definedName>
    <definedName name="MLT_I_4_0">MLT_DataList!$F$205:$F$304</definedName>
    <definedName name="MLT_I_4_1">MLT_DataList!$F$205:$F$304</definedName>
    <definedName name="MLT_I_4_2">MLT_DataList!$F$205:$F$304</definedName>
    <definedName name="MLT_I_4_3">MLT_DataList!$F$205:$F$304</definedName>
    <definedName name="MLT_I_4_4">MLT_DataList!$F$205:$F$304</definedName>
    <definedName name="MLT_I_5_0">MLT_DataList!$G$205:$G$304</definedName>
    <definedName name="MLT_I_5_1">MLT_DataList!$G$205:$G$304</definedName>
    <definedName name="MLT_I_5_2">MLT_DataList!$G$205:$G$304</definedName>
    <definedName name="MLT_I_5_3">MLT_DataList!$G$205:$G$304</definedName>
    <definedName name="MLT_I_5_4">MLT_DataList!$G$205:$G$304</definedName>
    <definedName name="MLT_I_6_0">MLT_DataList!$H$205:$H$304</definedName>
    <definedName name="MLT_I_6_1">MLT_DataList!$H$205:$H$304</definedName>
    <definedName name="MLT_I_6_2">MLT_DataList!$H$205:$H$304</definedName>
    <definedName name="MLT_I_6_3">MLT_DataList!$H$205:$H$304</definedName>
    <definedName name="MLT_I_6_4">MLT_DataList!$H$205:$H$304</definedName>
    <definedName name="MLT_I_7_0">MLT_DataList!$I$205:$I$304</definedName>
    <definedName name="MLT_I_7_1">MLT_DataList!$I$205:$I$304</definedName>
    <definedName name="MLT_I_7_2">MLT_DataList!$I$205:$I$304</definedName>
    <definedName name="MLT_I_7_3">MLT_DataList!$I$205:$I$304</definedName>
    <definedName name="MLT_I_7_4">MLT_DataList!$I$205:$I$304</definedName>
    <definedName name="MLT_I_8_0">MLT_DataList!$J$205:$J$304</definedName>
    <definedName name="MLT_I_8_1">MLT_DataList!$J$205:$J$304</definedName>
    <definedName name="MLT_I_8_2">MLT_DataList!$J$205:$J$304</definedName>
    <definedName name="MLT_I_8_3">MLT_DataList!$J$205:$J$304</definedName>
    <definedName name="MLT_I_8_4">MLT_DataList!$J$205:$J$304</definedName>
    <definedName name="MLT_I_9_0">MLT_DataList!$K$205:$K$304</definedName>
    <definedName name="MLT_I_9_1">MLT_DataList!$K$205:$K$304</definedName>
    <definedName name="MLT_I_9_2">MLT_DataList!$K$205:$K$304</definedName>
    <definedName name="MLT_I_9_3">MLT_DataList!$K$205:$K$304</definedName>
    <definedName name="MLT_I_9_4">MLT_DataList!$K$205:$K$304</definedName>
    <definedName name="MLT_O_11_0">MLT_DataList!$D$2:$D$100</definedName>
    <definedName name="MLT_O_11_0_11">MLT_DataList!$D$308:$D$407</definedName>
    <definedName name="MLT_O_11_0_12">MLT_DataList!$E$308:$E$407</definedName>
    <definedName name="MLT_O_11_1">MLT_DataList!$D$2:$D$100</definedName>
    <definedName name="MLT_O_11_1_11">MLT_DataList!$D$410:$D$509</definedName>
    <definedName name="MLT_O_11_1_12">MLT_DataList!$E$410:$E$509</definedName>
    <definedName name="MLT_O_11_2">MLT_DataList!$D$2:$D$100</definedName>
    <definedName name="MLT_O_11_2_11">MLT_DataList!$D$512:$D$611</definedName>
    <definedName name="MLT_O_11_2_12">MLT_DataList!$E$512:$E$611</definedName>
    <definedName name="MLT_O_11_3">MLT_DataList!$D$2:$D$100</definedName>
    <definedName name="MLT_O_11_3_11">MLT_DataList!$D$614:$D$713</definedName>
    <definedName name="MLT_O_11_3_12">MLT_DataList!$E$614:$E$713</definedName>
    <definedName name="MLT_O_11_4">MLT_DataList!$D$2:$D$100</definedName>
    <definedName name="MLT_O_11_4_11">MLT_DataList!$D$716:$D$815</definedName>
    <definedName name="MLT_O_11_4_12">MLT_DataList!$E$716:$E$815</definedName>
    <definedName name="MLT_O_12_0">MLT_DataList!$E$2:$E$100</definedName>
    <definedName name="MLT_O_12_0_13">MLT_DataList!$F$308:$F$407</definedName>
    <definedName name="MLT_O_12_0_14">MLT_DataList!$G$308:$G$407</definedName>
    <definedName name="MLT_O_12_1">MLT_DataList!$E$2:$E$100</definedName>
    <definedName name="MLT_O_12_1_13">MLT_DataList!$F$410:$F$509</definedName>
    <definedName name="MLT_O_12_1_14">MLT_DataList!$G$410:$G$509</definedName>
    <definedName name="MLT_O_12_2">MLT_DataList!$E$2:$E$100</definedName>
    <definedName name="MLT_O_12_2_13">MLT_DataList!$F$512:$F$611</definedName>
    <definedName name="MLT_O_12_2_14">MLT_DataList!$G$512:$G$611</definedName>
    <definedName name="MLT_O_12_3">MLT_DataList!$E$2:$E$100</definedName>
    <definedName name="MLT_O_12_3_13">MLT_DataList!$F$614:$F$713</definedName>
    <definedName name="MLT_O_12_3_14">MLT_DataList!$G$614:$G$713</definedName>
    <definedName name="MLT_O_12_4">MLT_DataList!$E$2:$E$100</definedName>
    <definedName name="MLT_O_12_4_13">MLT_DataList!$F$716:$F$815</definedName>
    <definedName name="MLT_O_12_4_14">MLT_DataList!$G$716:$G$815</definedName>
    <definedName name="MLT_O_13_0">MLT_DataList!$F$2:$F$100</definedName>
    <definedName name="MLT_O_13_0_15">MLT_DataList!$H$308:$H$407</definedName>
    <definedName name="MLT_O_13_1">MLT_DataList!$F$2:$F$100</definedName>
    <definedName name="MLT_O_13_1_15">MLT_DataList!$H$410:$H$509</definedName>
    <definedName name="MLT_O_13_2">MLT_DataList!$F$2:$F$100</definedName>
    <definedName name="MLT_O_13_2_15">MLT_DataList!$H$512:$H$611</definedName>
    <definedName name="MLT_O_13_3">MLT_DataList!$F$2:$F$100</definedName>
    <definedName name="MLT_O_13_3_15">MLT_DataList!$H$614:$H$713</definedName>
    <definedName name="MLT_O_13_4">MLT_DataList!$F$2:$F$100</definedName>
    <definedName name="MLT_O_13_4_15">MLT_DataList!$H$716:$H$815</definedName>
    <definedName name="MLT_O_14_0">MLT_DataList!$G$2:$G$100</definedName>
    <definedName name="MLT_O_14_0_16">MLT_DataList!$I$308:$I$407</definedName>
    <definedName name="MLT_O_14_0_17">MLT_DataList!$J$308:$J$407</definedName>
    <definedName name="MLT_O_14_0_18">MLT_DataList!$K$308:$K$407</definedName>
    <definedName name="MLT_O_14_1">MLT_DataList!$G$2:$G$100</definedName>
    <definedName name="MLT_O_14_1_16">MLT_DataList!$I$410:$I$509</definedName>
    <definedName name="MLT_O_14_1_17">MLT_DataList!$J$410:$J$509</definedName>
    <definedName name="MLT_O_14_1_18">MLT_DataList!$K$410:$K$509</definedName>
    <definedName name="MLT_O_14_2">MLT_DataList!$G$2:$G$100</definedName>
    <definedName name="MLT_O_14_2_16">MLT_DataList!$I$512:$I$611</definedName>
    <definedName name="MLT_O_14_2_17">MLT_DataList!$J$512:$J$611</definedName>
    <definedName name="MLT_O_14_2_18">MLT_DataList!$K$512:$K$611</definedName>
    <definedName name="MLT_O_14_3">MLT_DataList!$G$2:$G$100</definedName>
    <definedName name="MLT_O_14_3_16">MLT_DataList!$I$614:$I$713</definedName>
    <definedName name="MLT_O_14_3_17">MLT_DataList!$J$614:$J$713</definedName>
    <definedName name="MLT_O_14_3_18">MLT_DataList!$K$614:$K$713</definedName>
    <definedName name="MLT_O_14_4">MLT_DataList!$G$2:$G$100</definedName>
    <definedName name="MLT_O_14_4_16">MLT_DataList!$I$716:$I$815</definedName>
    <definedName name="MLT_O_14_4_17">MLT_DataList!$J$716:$J$815</definedName>
    <definedName name="MLT_O_14_4_18">MLT_DataList!$K$716:$K$815</definedName>
    <definedName name="MLT_O_15_0">MLT_DataList!$H$2:$H$100</definedName>
    <definedName name="MLT_O_15_0_19">MLT_DataList!$L$308:$L$407</definedName>
    <definedName name="MLT_O_15_1">MLT_DataList!$H$2:$H$100</definedName>
    <definedName name="MLT_O_15_1_19">MLT_DataList!$L$410:$L$509</definedName>
    <definedName name="MLT_O_15_2">MLT_DataList!$H$2:$H$100</definedName>
    <definedName name="MLT_O_15_2_19">MLT_DataList!$L$512:$L$611</definedName>
    <definedName name="MLT_O_15_3">MLT_DataList!$H$2:$H$100</definedName>
    <definedName name="MLT_O_15_3_19">MLT_DataList!$L$614:$L$713</definedName>
    <definedName name="MLT_O_15_4">MLT_DataList!$H$2:$H$100</definedName>
    <definedName name="MLT_O_15_4_19">MLT_DataList!$L$716:$L$815</definedName>
    <definedName name="MLT_O_16_">MLT_DataList!$M$308:$M$407</definedName>
    <definedName name="MLT_O_16_0">MLT_DataList!$I$2:$I$100</definedName>
    <definedName name="MLT_O_16_0_20">MLT_DataList!$M$308:$M$407</definedName>
    <definedName name="MLT_O_16_0_21">MLT_DataList!$N$308:$N$407</definedName>
    <definedName name="MLT_O_16_0_22">MLT_DataList!$O$308:$O$407</definedName>
    <definedName name="MLT_O_16_0_26">MLT_DataList!$P$308:$P$407</definedName>
    <definedName name="MLT_O_16_0_29">MLT_DataList!$Q$308:$Q$407</definedName>
    <definedName name="MLT_O_16_1">MLT_DataList!$I$2:$I$100</definedName>
    <definedName name="MLT_O_16_1_20">MLT_DataList!$M$410:$M$509</definedName>
    <definedName name="MLT_O_16_1_21">MLT_DataList!$N$410:$N$509</definedName>
    <definedName name="MLT_O_16_1_22">MLT_DataList!$O$410:$O$509</definedName>
    <definedName name="MLT_O_16_1_26">MLT_DataList!$P$410:$P$509</definedName>
    <definedName name="MLT_O_16_1_29">MLT_DataList!$Q$410:$Q$509</definedName>
    <definedName name="MLT_O_16_2">MLT_DataList!$I$2:$I$100</definedName>
    <definedName name="MLT_O_16_2_20">MLT_DataList!$M$512:$M$611</definedName>
    <definedName name="MLT_O_16_2_21">MLT_DataList!$N$512:$N$611</definedName>
    <definedName name="MLT_O_16_2_22">MLT_DataList!$O$512:$O$611</definedName>
    <definedName name="MLT_O_16_2_26">MLT_DataList!$P$512:$P$611</definedName>
    <definedName name="MLT_O_16_2_29">MLT_DataList!$Q$512:$Q$611</definedName>
    <definedName name="MLT_O_16_3">MLT_DataList!$I$2:$I$100</definedName>
    <definedName name="MLT_O_16_3_20">MLT_DataList!$M$614:$M$713</definedName>
    <definedName name="MLT_O_16_3_21">MLT_DataList!$N$614:$N$713</definedName>
    <definedName name="MLT_O_16_3_22">MLT_DataList!$O$614:$O$713</definedName>
    <definedName name="MLT_O_16_3_26">MLT_DataList!$P$614:$P$713</definedName>
    <definedName name="MLT_O_16_3_29">MLT_DataList!$Q$614:$Q$713</definedName>
    <definedName name="MLT_O_16_4">MLT_DataList!$I$2:$I$100</definedName>
    <definedName name="MLT_O_16_4_20">MLT_DataList!$M$716:$M$815</definedName>
    <definedName name="MLT_O_16_4_21">MLT_DataList!$N$716:$N$815</definedName>
    <definedName name="MLT_O_16_4_22">MLT_DataList!$O$716:$O$816+MLT_DataList!$O$716:$O$815</definedName>
    <definedName name="MLT_O_16_4_26">MLT_DataList!$P$716:$P$815</definedName>
    <definedName name="MLT_O_16_4_29">MLT_DataList!$Q$716:$Q$815</definedName>
    <definedName name="MLT_O_17_">MLT_DataList!$R$308:$R$407</definedName>
    <definedName name="MLT_O_17_0">MLT_DataList!$J$2:$J$100</definedName>
    <definedName name="MLT_O_17_0_23">MLT_DataList!$R$308:$R$407</definedName>
    <definedName name="MLT_O_17_0_27">MLT_DataList!$S$308:$S$407</definedName>
    <definedName name="MLT_O_17_0_30">MLT_DataList!$T$308:$T$407</definedName>
    <definedName name="MLT_O_17_1">MLT_DataList!$J$2:$J$100</definedName>
    <definedName name="MLT_O_17_1_23">MLT_DataList!$R$410:$R$509</definedName>
    <definedName name="MLT_O_17_1_27">MLT_DataList!$S$410:$S$509</definedName>
    <definedName name="MLT_O_17_1_30">MLT_DataList!$T$410:$T$509</definedName>
    <definedName name="MLT_O_17_2">MLT_DataList!$J$2:$J$100</definedName>
    <definedName name="MLT_O_17_2_23">MLT_DataList!$R$512:$R$611</definedName>
    <definedName name="MLT_O_17_2_27">MLT_DataList!$S$512:$S$611</definedName>
    <definedName name="MLT_O_17_2_30">MLT_DataList!$T$512:$T$611</definedName>
    <definedName name="MLT_O_17_3">MLT_DataList!$J$2:$J$100</definedName>
    <definedName name="MLT_O_17_3_23">MLT_DataList!$R$614:$R$713</definedName>
    <definedName name="MLT_O_17_3_27">MLT_DataList!$S$614:$S$713</definedName>
    <definedName name="MLT_O_17_3_30">MLT_DataList!$T$614:$T$713</definedName>
    <definedName name="MLT_O_17_4">MLT_DataList!$J$2:$J$100</definedName>
    <definedName name="MLT_O_17_4_23">MLT_DataList!$R$716:$R$815</definedName>
    <definedName name="MLT_O_17_4_27">MLT_DataList!$S$716:$S$815</definedName>
    <definedName name="MLT_O_17_4_30">MLT_DataList!$T$716:$T$815</definedName>
    <definedName name="MLT_O_18_">MLT_DataList!$U$308:$U$407</definedName>
    <definedName name="MLT_O_18_0">MLT_DataList!$K$2:$K$100</definedName>
    <definedName name="MLT_O_18_0_24">MLT_DataList!$U$308:$U$407</definedName>
    <definedName name="MLT_O_18_1">MLT_DataList!$K$2:$K$100</definedName>
    <definedName name="MLT_O_18_1_24">MLT_DataList!$U$410:$U$509</definedName>
    <definedName name="MLT_O_18_2">MLT_DataList!$K$2:$K$100</definedName>
    <definedName name="MLT_O_18_2_24">MLT_DataList!$U$512:$U$611</definedName>
    <definedName name="MLT_O_18_3">MLT_DataList!$K$2:$K$100</definedName>
    <definedName name="MLT_O_18_3_24">MLT_DataList!$U$614:$U$713</definedName>
    <definedName name="MLT_O_18_4">MLT_DataList!$K$2:$K$100</definedName>
    <definedName name="MLT_O_18_4_24">MLT_DataList!$U$716:$U$815</definedName>
    <definedName name="MLT_O_19_">MLT_DataList!$V$308:$V$407</definedName>
    <definedName name="MLT_O_19_0">MLT_DataList!$L$2:$L$100</definedName>
    <definedName name="MLT_O_19_0_25">MLT_DataList!$V$308:$V$407</definedName>
    <definedName name="MLT_O_19_1">MLT_DataList!$L$2:$L$100</definedName>
    <definedName name="MLT_O_19_1_25">MLT_DataList!$V$410:$V$509</definedName>
    <definedName name="MLT_O_19_2">MLT_DataList!$L$2:$L$100</definedName>
    <definedName name="MLT_O_19_2_25">MLT_DataList!$V$512:$V$611</definedName>
    <definedName name="MLT_O_19_3">MLT_DataList!$L$2:$L$100</definedName>
    <definedName name="MLT_O_19_3_25">MLT_DataList!$V$614:$V$713</definedName>
    <definedName name="MLT_O_19_4">MLT_DataList!$L$2:$L$100</definedName>
    <definedName name="MLT_O_19_4_25">MLT_DataList!$V$716:$V$815</definedName>
    <definedName name="MLT_O_20_">MLT_DataList!$W$308:$W$407</definedName>
    <definedName name="MLT_O_20_0">MLT_DataList!$M$2:$M$100</definedName>
    <definedName name="MLT_O_20_0_28">MLT_DataList!$W$308:$W$407</definedName>
    <definedName name="MLT_O_20_0_31">MLT_DataList!$X$308:$X$407</definedName>
    <definedName name="MLT_O_20_1">MLT_DataList!$M$2:$M$100</definedName>
    <definedName name="MLT_O_20_1_28">MLT_DataList!$W$410:$W$509</definedName>
    <definedName name="MLT_O_20_1_31">MLT_DataList!$X$410:$X$509</definedName>
    <definedName name="MLT_O_20_2">MLT_DataList!$M$2:$M$100</definedName>
    <definedName name="MLT_O_20_2_28">MLT_DataList!$W$512:$W$611</definedName>
    <definedName name="MLT_O_20_2_31">MLT_DataList!$X$512:$X$611</definedName>
    <definedName name="MLT_O_20_3">MLT_DataList!$M$2:$M$100</definedName>
    <definedName name="MLT_O_20_3_28">MLT_DataList!$W$614:$W$713</definedName>
    <definedName name="MLT_O_20_3_31">MLT_DataList!$X$614:$X$713</definedName>
    <definedName name="MLT_O_20_4">MLT_DataList!$W$716:$W$815</definedName>
    <definedName name="MLT_O_20_4_28">MLT_DataList!$W$716:$W$815</definedName>
    <definedName name="MLT_O_20_4_31">MLT_DataList!$X$716:$X$815</definedName>
    <definedName name="MLT_O_21_0">MLT_DataList!$N$2:$N$100</definedName>
    <definedName name="MLT_O_21_0_32">MLT_DataList!$Y$308:$Y$407</definedName>
    <definedName name="MLT_O_21_0_33">MLT_DataList!$Z$308:$Z$407</definedName>
    <definedName name="MLT_O_21_1">MLT_DataList!$N$2:$N$100</definedName>
    <definedName name="MLT_O_21_1_32">MLT_DataList!$Y$410:$Y$509</definedName>
    <definedName name="MLT_O_21_1_33">MLT_DataList!$Z$410:$Z$509</definedName>
    <definedName name="MLT_O_21_2">MLT_DataList!$N$2:$N$100</definedName>
    <definedName name="MLT_O_21_2_32">MLT_DataList!$Y$512:$Y$611</definedName>
    <definedName name="MLT_O_21_2_33">MLT_DataList!$Z$512:$Z$611</definedName>
    <definedName name="MLT_O_21_3">MLT_DataList!$N$2:$N$100</definedName>
    <definedName name="MLT_O_21_3_32">MLT_DataList!$Y$614:$Y$713</definedName>
    <definedName name="MLT_O_21_3_33">MLT_DataList!$Z$614:$Z$713</definedName>
    <definedName name="MLT_O_21_4">MLT_DataList!$N$2:$N$100</definedName>
    <definedName name="MLT_O_21_4_32">MLT_DataList!$Y$716:$Y$815</definedName>
    <definedName name="MLT_O_21_4_33">MLT_DataList!$Z$716:$Z$815</definedName>
    <definedName name="MLT_O_22_0">MLT_DataList!$O$2:$O$100</definedName>
    <definedName name="MLT_O_22_0_34">MLT_DataList!$AA$308:$AA$407</definedName>
    <definedName name="MLT_O_22_0_35">MLT_DataList!$AB$308:$AB$407</definedName>
    <definedName name="MLT_O_22_0_36">MLT_DataList!$AC$308:$AC$407</definedName>
    <definedName name="MLT_O_22_1_34">MLT_DataList!$AA$410:$AA$509</definedName>
    <definedName name="MLT_O_22_1_35">MLT_DataList!$AB$410:$AB$509</definedName>
    <definedName name="MLT_O_22_1_36">MLT_DataList!$AC$410:$AC$509</definedName>
    <definedName name="MLT_O_22_2">MLT_DataList!$O$2:$O$100</definedName>
    <definedName name="MLT_O_22_2_34">MLT_DataList!$AA$512:$AA$611</definedName>
    <definedName name="MLT_O_22_2_35">MLT_DataList!$AB$512:$AB$611</definedName>
    <definedName name="MLT_O_22_2_36">MLT_DataList!$AC$512:$AC$611</definedName>
    <definedName name="MLT_O_22_3">MLT_DataList!$O$2:$O$100</definedName>
    <definedName name="MLT_O_22_3_34">MLT_DataList!$AA$614:$AA$713</definedName>
    <definedName name="MLT_O_22_3_35">MLT_DataList!$AB$614:$AB$713</definedName>
    <definedName name="MLT_O_22_3_36">MLT_DataList!$AC$614:$AC$713</definedName>
    <definedName name="MLT_O_22_4">MLT_DataList!$O$2:$O$100</definedName>
    <definedName name="MLT_O_22_4_34">MLT_DataList!$AA$716:$AA$815</definedName>
    <definedName name="MLT_O_22_4_35">MLT_DataList!$AB$716:$AB$815</definedName>
    <definedName name="MLT_O_22_4_36">MLT_DataList!$AC$716:$AC$815</definedName>
    <definedName name="MLT_O_23_0">MLT_DataList!$P$2:$P$100</definedName>
    <definedName name="MLT_O_23_0_37">MLT_DataList!$AD$308:$AD$407</definedName>
    <definedName name="MLT_O_23_1_37">MLT_DataList!$AD$410:$AD$509</definedName>
    <definedName name="MLT_O_23_2">MLT_DataList!$P$2:$P$100</definedName>
    <definedName name="MLT_O_23_2_37">MLT_DataList!$AD$512:$AD$611</definedName>
    <definedName name="MLT_O_23_3">MLT_DataList!$P$2:$P$100</definedName>
    <definedName name="MLT_O_23_3_37">MLT_DataList!$AD$614:$AD$713</definedName>
    <definedName name="MLT_O_23_4">MLT_DataList!$P$2:$P$100</definedName>
    <definedName name="MLT_O_23_4_37">MLT_DataList!$AD$716:$AD$815</definedName>
    <definedName name="MLT_O_24_0">MLT_DataList!$Q$2:$Q$100</definedName>
    <definedName name="MLT_O_24_0_38">MLT_DataList!$AE$308:$AE$407</definedName>
    <definedName name="MLT_O_24_0_39">MLT_DataList!$AF$308:$AF$407</definedName>
    <definedName name="MLT_O_24_0_40">MLT_DataList!$AG$308:$AG$407</definedName>
    <definedName name="MLT_O_24_1_38">MLT_DataList!$AE$410:$AE$509</definedName>
    <definedName name="MLT_O_24_1_39">MLT_DataList!$AF$410:$AF$509</definedName>
    <definedName name="MLT_O_24_1_40">MLT_DataList!$AG$410:$AG$509</definedName>
    <definedName name="MLT_O_24_2">MLT_DataList!$Q$2:$Q$100</definedName>
    <definedName name="MLT_O_24_2_38">MLT_DataList!$AE$512:$AE$611</definedName>
    <definedName name="MLT_O_24_2_39">MLT_DataList!$AF$512:$AF$611</definedName>
    <definedName name="MLT_O_24_2_40">MLT_DataList!$AG$512:$AG$611</definedName>
    <definedName name="MLT_O_24_3">MLT_DataList!$Q$2:$Q$100</definedName>
    <definedName name="MLT_O_24_3_38">MLT_DataList!$AE$614:$AE$713</definedName>
    <definedName name="MLT_O_24_3_39">MLT_DataList!$AF$614:$AF$713</definedName>
    <definedName name="MLT_O_24_3_40">MLT_DataList!$AG$614:$AG$713</definedName>
    <definedName name="MLT_O_24_4">MLT_DataList!$Q$2:$Q$100</definedName>
    <definedName name="MLT_O_24_4_38">MLT_DataList!$AE$716:$AE$815</definedName>
    <definedName name="MLT_O_24_4_39">MLT_DataList!$AF$716:$AF$815</definedName>
    <definedName name="MLT_O_24_4_40">MLT_DataList!$AG$716:$AG$815</definedName>
    <definedName name="MLT_O_25_0">MLT_DataList!$R$2:$R$100</definedName>
    <definedName name="MLT_O_25_0_41">MLT_DataList!$AH$308:$AH$407</definedName>
    <definedName name="MLT_O_25_1_41">MLT_DataList!$AH$410:$AH$509</definedName>
    <definedName name="MLT_O_25_2">MLT_DataList!$R$2:$R$100</definedName>
    <definedName name="MLT_O_25_2_41">MLT_DataList!$AH$512:$AH$611</definedName>
    <definedName name="MLT_O_25_3">MLT_DataList!$R$2:$R$100</definedName>
    <definedName name="MLT_O_25_3_41">MLT_DataList!$AH$614:$AH$713</definedName>
    <definedName name="MLT_O_25_4">MLT_DataList!$R$2:$R$100</definedName>
    <definedName name="MLT_O_25_4_41">MLT_DataList!$AH$716:$AH$815</definedName>
    <definedName name="O_code1">VRF_Out_DataList!$A$2:$C$100</definedName>
    <definedName name="O_code3">VRF_Out_DataList!$D$2:$E$100</definedName>
    <definedName name="O_code4">VRF_Out_DataList!$A$103:$B$400</definedName>
    <definedName name="O_code5">VRF_Out_DataList!$D$2:$E$100</definedName>
    <definedName name="s_code1">SN_DataList!$D$2:$E$100</definedName>
    <definedName name="s_code2">SN_DataList!$G$2:$I$100</definedName>
    <definedName name="s_code5">SN_DataList!$A$103:$B$400</definedName>
    <definedName name="s_code6">SN_DataList!$J$2:$K$100</definedName>
    <definedName name="SN_R321001190">SN_DataList!$Y$103:$Y$203</definedName>
    <definedName name="SN_R321001191">SN_DataList!$Y$103:$Y$203</definedName>
    <definedName name="SN_R321001192">SN_DataList!$Y$103:$Y$203</definedName>
    <definedName name="SN_R321001193">SN_DataList!$Y$103:$Y$203</definedName>
    <definedName name="SN_R321001194">SN_DataList!$W$103:$W$203</definedName>
    <definedName name="SN_R321001230">SN_DataList!$AC$103:$AC$203</definedName>
    <definedName name="SN_R321001231">SN_DataList!$AA$103:$AA$203</definedName>
    <definedName name="SN_R321001232">SN_DataList!$AA$103:$AA$203</definedName>
    <definedName name="SN_R321001233">SN_DataList!$AC$103:$AC$203</definedName>
    <definedName name="SN_R321001234">SN_DataList!$AA$103:$AA$203</definedName>
    <definedName name="SN_R32100124">SN_DataList!$AD$103:$AD$203</definedName>
    <definedName name="SN_R321001240">SN_DataList!$AD$103:$AD$203</definedName>
    <definedName name="SN_R321001241">SN_DataList!$AB$103:$AB$203</definedName>
    <definedName name="SN_R321001242">SN_DataList!$AB$103:$AB$203</definedName>
    <definedName name="SN_R321001243">SN_DataList!$AD$103:$AD$203</definedName>
    <definedName name="SN_R321001244">SN_DataList!$AB$103:$AB$203</definedName>
    <definedName name="SN_R32100125">SN_DataList!$AE$103:$AE$203</definedName>
    <definedName name="SN_R321001250">SN_DataList!$AE$103:$AE$203</definedName>
    <definedName name="SN_R321001251">SN_DataList!$AC$103:$AC$203</definedName>
    <definedName name="SN_R321001252">SN_DataList!$AC$103:$AC$203</definedName>
    <definedName name="SN_R321001253">SN_DataList!$AE$103:$AE$203</definedName>
    <definedName name="SN_R321001254">SN_DataList!$AC$103:$AC$203</definedName>
    <definedName name="SN_R321001260">SN_DataList!$AF$103:$AF$203</definedName>
    <definedName name="SN_R321001261">SN_DataList!$AD$103:$AD$203</definedName>
    <definedName name="SN_R321001262">SN_DataList!$AD$103:$AD$203</definedName>
    <definedName name="SN_R321001263">SN_DataList!$AF$103:$AF$203</definedName>
    <definedName name="SN_R321001264">SN_DataList!$AD$103:$AD$203</definedName>
    <definedName name="SN_R321001270">SN_DataList!$AG$103:$AG$203</definedName>
    <definedName name="SN_R321001271">SN_DataList!$AE$103:$AE$203</definedName>
    <definedName name="SN_R321001272">SN_DataList!$AE$103:$AE$203</definedName>
    <definedName name="SN_R321001273">SN_DataList!$AG$103:$AG$203</definedName>
    <definedName name="SN_R321001274">SN_DataList!$AE$103:$AE$203</definedName>
    <definedName name="SN_R321001280">SN_DataList!$AH$103:$AH$203</definedName>
    <definedName name="SN_R321001281">SN_DataList!$AF$103:$AF$203</definedName>
    <definedName name="SN_R321001282">SN_DataList!$AF$103:$AF$203</definedName>
    <definedName name="SN_R321001283">SN_DataList!$AH$103:$AH$203</definedName>
    <definedName name="SN_R321001284">SN_DataList!$AF$103:$AF$203</definedName>
    <definedName name="SN_R321001290">SN_DataList!$AI$103:$AI$203</definedName>
    <definedName name="SN_R321001291">SN_DataList!$AG$103:$AG$203</definedName>
    <definedName name="SN_R321001292">SN_DataList!$AG$103:$AG$203</definedName>
    <definedName name="SN_R321001293">SN_DataList!$AI$103:$AI$203</definedName>
    <definedName name="SN_R321001294">SN_DataList!$AG$103:$AG$203</definedName>
    <definedName name="SN_R321001300">SN_DataList!$AJ$103:$AJ$203</definedName>
    <definedName name="SN_R321001300050">SN_DataList!$BC$103:$BC$203</definedName>
    <definedName name="SN_R321001300051">SN_DataList!$AY$103:$AY$203</definedName>
    <definedName name="SN_R321001300052">SN_DataList!$BA$103:$BA$203</definedName>
    <definedName name="SN_R321001300053">SN_DataList!$BC$103:$BC$203</definedName>
    <definedName name="SN_R321001300054">SN_DataList!$AZ$103:$AZ$203</definedName>
    <definedName name="SN_R321001301">SN_DataList!$AH$103:$AH$203</definedName>
    <definedName name="SN_R321001302">SN_DataList!$AH$103:$AH$203</definedName>
    <definedName name="SN_R321001303">SN_DataList!$AJ$103:$AJ$203</definedName>
    <definedName name="SN_R321001304">SN_DataList!$AH$103:$AH$203</definedName>
    <definedName name="SN_R321001310">SN_DataList!$AK$103:$AK$203</definedName>
    <definedName name="SN_R321001311">SN_DataList!$AH$103:$AH$203</definedName>
    <definedName name="SN_R321001312">SN_DataList!$AI$103:$AI$203</definedName>
    <definedName name="SN_R321001313">SN_DataList!$AK$103:$AK$203</definedName>
    <definedName name="SN_R321001314">SN_DataList!$AI$103:$AI$203</definedName>
    <definedName name="SN_R321001320">SN_DataList!$AL$103:$AL$203</definedName>
    <definedName name="SN_R321001321">SN_DataList!$AI$103:$AI$203</definedName>
    <definedName name="SN_R321001322">SN_DataList!$AJ$103:$AJ$203</definedName>
    <definedName name="SN_R321001323">SN_DataList!$AL$103:$AL$203</definedName>
    <definedName name="SN_R321001324">SN_DataList!$AJ$103:$AJ$203</definedName>
    <definedName name="SN_R321001330">SN_DataList!$AM$103:$AM$203</definedName>
    <definedName name="SN_R321001331">SN_DataList!$AJ$103:$AJ$203</definedName>
    <definedName name="SN_R321001332">SN_DataList!$AK$103:$AK$203</definedName>
    <definedName name="SN_R321001333">SN_DataList!$AM$103:$AM$203</definedName>
    <definedName name="SN_R321001340">SN_DataList!$AN$103:$AN$203</definedName>
    <definedName name="SN_R321001341">SN_DataList!$AK$103:$AK$203</definedName>
    <definedName name="SN_R321001342">SN_DataList!$AL$103:$AL$203</definedName>
    <definedName name="SN_R321001343">SN_DataList!$AN$103:$AN$203</definedName>
    <definedName name="SN_R321001344">SN_DataList!$AK$103:$AK$203</definedName>
    <definedName name="SN_R321001350">SN_DataList!$AO$103:$AO$203</definedName>
    <definedName name="SN_R321001351">SN_DataList!$AL$103:$AL$203</definedName>
    <definedName name="SN_R321001352">SN_DataList!$AM$103:$AM$203</definedName>
    <definedName name="SN_R321001353">SN_DataList!$AO$103:$AO$203</definedName>
    <definedName name="SN_R321001354">SN_DataList!$AL$103:$AL$203</definedName>
    <definedName name="SN_R321001360">SN_DataList!$AP$103:$AP$203</definedName>
    <definedName name="SN_R321001361">SN_DataList!$AM$103:$AM$203</definedName>
    <definedName name="SN_R321001362">SN_DataList!$AN$103:$AN$203</definedName>
    <definedName name="SN_R321001363">SN_DataList!$AP$103:$AP$203</definedName>
    <definedName name="SN_R321001364">SN_DataList!$AM$103:$AM$203</definedName>
    <definedName name="SN_R321001370">SN_DataList!$AQ$103:$AQ$203</definedName>
    <definedName name="SN_R321001371">SN_DataList!$AN$103:$AN$203</definedName>
    <definedName name="SN_R321001372">SN_DataList!$AO$103:$AO$203</definedName>
    <definedName name="SN_R321001373">SN_DataList!$AQ$103:$AQ$203</definedName>
    <definedName name="SN_R321001374">SN_DataList!$AN$103:$AN$203</definedName>
    <definedName name="SN_R321001380">SN_DataList!$AR$103:$AR$203</definedName>
    <definedName name="SN_R321001381">SN_DataList!$AO$103:$AO$203</definedName>
    <definedName name="SN_R321001382">SN_DataList!$AP$103:$AP$203</definedName>
    <definedName name="SN_R321001383">SN_DataList!$AR$103:$AR$203</definedName>
    <definedName name="SN_R321001384">SN_DataList!$AO$103:$AO$203</definedName>
    <definedName name="SN_R321001390">SN_DataList!$AS$103:$AS$203</definedName>
    <definedName name="SN_R321001392">SN_DataList!$AQ$103:$AQ$203</definedName>
    <definedName name="SN_R321001393">SN_DataList!$AS$103:$AS$203</definedName>
    <definedName name="SN_R321001394">SN_DataList!$AP$103:$AP$203</definedName>
    <definedName name="SN_R321001400">SN_DataList!$AT$103:$AT$203</definedName>
    <definedName name="SN_R321001401">SN_DataList!$AP$103:$AP$203</definedName>
    <definedName name="SN_R321001402">SN_DataList!$AR$103:$AR$203</definedName>
    <definedName name="SN_R321001403">SN_DataList!$AT$103:$AT$203</definedName>
    <definedName name="SN_R321001404">SN_DataList!$AQ$103:$AQ$203</definedName>
    <definedName name="SN_R321001410">SN_DataList!$AU$103:$AU$203</definedName>
    <definedName name="SN_R321001411">SN_DataList!$AQ$103:$AQ$203</definedName>
    <definedName name="SN_R321001412">SN_DataList!$AS$103:$AS$203</definedName>
    <definedName name="SN_R321001413">SN_DataList!$AU$103:$AU$203</definedName>
    <definedName name="SN_R321001414">SN_DataList!$AR$103:$AR$203</definedName>
    <definedName name="SN_R321001420">SN_DataList!$AV$103:$AV$203</definedName>
    <definedName name="SN_R321001421">SN_DataList!$AR$103:$AR$203</definedName>
    <definedName name="SN_R321001422">SN_DataList!$AT$103:$AT$203</definedName>
    <definedName name="SN_R321001423">SN_DataList!$AV$103:$AV$203</definedName>
    <definedName name="SN_R321001424">SN_DataList!$AS$103:$AS$203</definedName>
    <definedName name="SN_R321001430">SN_DataList!$AW$103:$AW$203</definedName>
    <definedName name="SN_R321001431">SN_DataList!$AS$103:$AS$203</definedName>
    <definedName name="SN_R321001432">SN_DataList!$AU$103:$AU$203</definedName>
    <definedName name="SN_R321001433">SN_DataList!$AW$103:$AW$203</definedName>
    <definedName name="SN_R321001434">SN_DataList!$AT$103:$AT$203</definedName>
    <definedName name="SN_R321001440">SN_DataList!$AX$103:$AX$203</definedName>
    <definedName name="SN_R321001441">SN_DataList!$AT$103:$AT$203</definedName>
    <definedName name="SN_R321001442">SN_DataList!$AV$103:$AV$203</definedName>
    <definedName name="SN_R321001443">SN_DataList!$AX$103:$AX$203</definedName>
    <definedName name="SN_R321001444">SN_DataList!$AU$103:$AU$203</definedName>
    <definedName name="SN_R321001450">SN_DataList!$AY$103:$AY$203</definedName>
    <definedName name="SN_R321001451">SN_DataList!$AU$103:$AU$203</definedName>
    <definedName name="SN_R321001452">SN_DataList!$AW$103:$AW$203</definedName>
    <definedName name="SN_R321001453">SN_DataList!$AY$103:$AY$203</definedName>
    <definedName name="SN_R321001454">SN_DataList!$AV$103:$AV$203</definedName>
    <definedName name="SN_R321001460">SN_DataList!$AZ$103:$AZ$203</definedName>
    <definedName name="SN_R321001461">SN_DataList!$AV$103:$AV$203</definedName>
    <definedName name="SN_R321001462">SN_DataList!$AX$103:$AX$203</definedName>
    <definedName name="SN_R321001463">SN_DataList!$AZ$103:$AZ$203</definedName>
    <definedName name="SN_R321001464">SN_DataList!$AW$103:$AW$203</definedName>
    <definedName name="SN_R321001470">SN_DataList!$BA$103:$BA$203</definedName>
    <definedName name="SN_R321001471">SN_DataList!$AW$103:$AW$203</definedName>
    <definedName name="SN_R321001472">SN_DataList!$AY$103:$AY$203</definedName>
    <definedName name="SN_R321001473">SN_DataList!$BA$103:$BA$203</definedName>
    <definedName name="SN_R321001474">SN_DataList!$AX$103:$AX$203</definedName>
    <definedName name="SN_R410A100110">SN_DataList!$G$103:$G$203</definedName>
    <definedName name="SN_R410A1001100">SN_DataList!$P$103:$P$203</definedName>
    <definedName name="SN_R410A1001101">SN_DataList!$P$103:$P$203</definedName>
    <definedName name="SN_R410A1001102">SN_DataList!$P$103:$P$203</definedName>
    <definedName name="SN_R410A1001103">SN_DataList!$P$103:$P$203</definedName>
    <definedName name="SN_R410A1001104">SN_DataList!$O$103:$O$203</definedName>
    <definedName name="SN_R410A100111">SN_DataList!$G$103:$G$203</definedName>
    <definedName name="SN_R410A1001110">SN_DataList!$Q$103:$Q$203</definedName>
    <definedName name="SN_R410A1001111">SN_DataList!$Q$103:$Q$203</definedName>
    <definedName name="SN_R410A1001112">SN_DataList!$Q$103:$Q$203</definedName>
    <definedName name="SN_R410A1001113">SN_DataList!$Q$103:$Q$203</definedName>
    <definedName name="SN_R410A1001114">SN_DataList!$P$103:$P$203</definedName>
    <definedName name="SN_R410A100112">SN_DataList!$G$103:$G$203</definedName>
    <definedName name="SN_R410A1001120">SN_DataList!$R$103:$R$203</definedName>
    <definedName name="SN_R410A1001121">SN_DataList!$R$103:$R$203</definedName>
    <definedName name="SN_R410A1001122">SN_DataList!$R$103:$R$203</definedName>
    <definedName name="SN_R410A1001123">SN_DataList!$R$103:$R$203</definedName>
    <definedName name="SN_R410A1001124">SN_DataList!$Q$103:$Q$203</definedName>
    <definedName name="SN_R410A100113">SN_DataList!$G$103:$G$203</definedName>
    <definedName name="SN_R410A1001130">SN_DataList!$S$103:$S$203</definedName>
    <definedName name="SN_R410A1001131">SN_DataList!$S$103:$S$203</definedName>
    <definedName name="SN_R410A1001132">SN_DataList!$S$103:$S$203</definedName>
    <definedName name="SN_R410A1001133">SN_DataList!$S$103:$S$203</definedName>
    <definedName name="SN_R410A1001134">SN_DataList!$R$103:$R$203</definedName>
    <definedName name="SN_R410A100114">SN_DataList!$G$103:$G$203</definedName>
    <definedName name="SN_R410A1001140">SN_DataList!$T$103:$T$203</definedName>
    <definedName name="SN_R410A1001141">SN_DataList!$T$103:$T$203</definedName>
    <definedName name="SN_R410A1001142">SN_DataList!$T$103:$T$203</definedName>
    <definedName name="SN_R410A1001143">SN_DataList!$T$103:$T$203</definedName>
    <definedName name="SN_R410A1001144">SN_DataList!$S$103:$S$203</definedName>
    <definedName name="SN_R410A1001150">SN_DataList!$U$103:$U$203</definedName>
    <definedName name="SN_R410A1001151">SN_DataList!$U$103:$U$203</definedName>
    <definedName name="SN_R410A1001152">SN_DataList!$U$103:$U$203</definedName>
    <definedName name="SN_R410A1001153">SN_DataList!$U$103:$U$203</definedName>
    <definedName name="SN_R410A1001154">SN_DataList!$T$103:$T$203</definedName>
    <definedName name="SN_R410A1001160">SN_DataList!$V$103:$V$203</definedName>
    <definedName name="SN_R410A1001161">SN_DataList!$V$103:$V$203</definedName>
    <definedName name="SN_R410A1001162">SN_DataList!$V$103:$V$203</definedName>
    <definedName name="SN_R410A1001163">SN_DataList!$V$103:$V$203</definedName>
    <definedName name="SN_R410A1001164">SN_DataList!$U$103:$U$203</definedName>
    <definedName name="SN_R410A1001170">SN_DataList!$W$103:$W$203</definedName>
    <definedName name="SN_R410A1001171">SN_DataList!$W$103:$W$203</definedName>
    <definedName name="SN_R410A1001172">SN_DataList!$W$103:$W$203</definedName>
    <definedName name="SN_R410A1001173">SN_DataList!$W$103:$W$203</definedName>
    <definedName name="SN_R410A1001180">SN_DataList!$X$103:$X$203</definedName>
    <definedName name="SN_R410A1001181">SN_DataList!$X$103:$X$203</definedName>
    <definedName name="SN_R410A1001182">SN_DataList!$X$103:$X$203</definedName>
    <definedName name="SN_R410A1001183">SN_DataList!$X$103:$X$203</definedName>
    <definedName name="SN_R410A1001184">SN_DataList!$V$103:$V$203</definedName>
    <definedName name="SN_R410A100120">SN_DataList!$H$103:$H$203</definedName>
    <definedName name="SN_R410A1001200">SN_DataList!$Z$103:$Z$203</definedName>
    <definedName name="SN_R410A1001202">SN_DataList!$Y$103:$Y$203</definedName>
    <definedName name="SN_R410A1001203">SN_DataList!$Z$103:$Z$203</definedName>
    <definedName name="SN_R410A1001204">SN_DataList!$X$103:$X$203</definedName>
    <definedName name="SN_R410A100121">SN_DataList!$H$103:$H$203</definedName>
    <definedName name="SN_R410A1001210">SN_DataList!$AA$103:$AA$203</definedName>
    <definedName name="SN_R410A1001211">SN_DataList!$Y$103:$Y$203</definedName>
    <definedName name="SN_R410A1001212">SN_DataList!$Z$103:$Z$203</definedName>
    <definedName name="SN_R410A1001213">SN_DataList!$AA$103:$AA$203</definedName>
    <definedName name="SN_R410A1001214">SN_DataList!$Y$103:$Y$203</definedName>
    <definedName name="SN_R410A100122">SN_DataList!$H$103:$H$203</definedName>
    <definedName name="SN_R410A1001220">SN_DataList!$AB$103:$AB$203</definedName>
    <definedName name="SN_R410A1001221">SN_DataList!$Z$103:$Z$203</definedName>
    <definedName name="SN_R410A1001223">SN_DataList!$AB$103:$AB$203</definedName>
    <definedName name="SN_R410A1001224">SN_DataList!$Z$103:$Z$203</definedName>
    <definedName name="SN_R410A100123">SN_DataList!$H$103:$H$203</definedName>
    <definedName name="SN_R410A100124">SN_DataList!$H$103:$H$203</definedName>
    <definedName name="SN_R410A100130">SN_DataList!$I$103:$I$203</definedName>
    <definedName name="SN_R410A1001300050">SN_DataList!$BB$103:$BB$203</definedName>
    <definedName name="SN_R410A1001300051">SN_DataList!$AX$103:$AX$203</definedName>
    <definedName name="SN_R410A1001300052">SN_DataList!$AZ$103:$AZ$203</definedName>
    <definedName name="SN_R410A1001300053">SN_DataList!$BB$103:$BB$203</definedName>
    <definedName name="SN_R410A1001300054">SN_DataList!$AY$103:$AY$203</definedName>
    <definedName name="SN_R410A100131">SN_DataList!$I$103:$I$203</definedName>
    <definedName name="SN_R410A100132">SN_DataList!$I$103:$I$203</definedName>
    <definedName name="SN_R410A100133">SN_DataList!$I$103:$I$203</definedName>
    <definedName name="SN_R410A100134">SN_DataList!$I$103:$I$203</definedName>
    <definedName name="SN_R410A100140">SN_DataList!$J$103:$J$203</definedName>
    <definedName name="SN_R410A100141">SN_DataList!$J$103:$J$203</definedName>
    <definedName name="SN_R410A100142">SN_DataList!$J$103:$J$203</definedName>
    <definedName name="SN_R410A100143">SN_DataList!$J$103:$J$203</definedName>
    <definedName name="SN_R410A100144">SN_DataList!$J$103:$J$203</definedName>
    <definedName name="SN_R410A100150">SN_DataList!$K$103:$K$203</definedName>
    <definedName name="SN_R410A100151">SN_DataList!$K$103:$K$203</definedName>
    <definedName name="SN_R410A100152">SN_DataList!$K$103:$K$203</definedName>
    <definedName name="SN_R410A100153">SN_DataList!$K$103:$K$203</definedName>
    <definedName name="SN_R410A100154">SN_DataList!$K$103:$K$203</definedName>
    <definedName name="SN_R410A100160">SN_DataList!$L$103:$L$203</definedName>
    <definedName name="SN_R410A100161">SN_DataList!$L$103:$L$203</definedName>
    <definedName name="SN_R410A100162">SN_DataList!$L$103:$L$203</definedName>
    <definedName name="SN_R410A100163">SN_DataList!$L$103:$L$203</definedName>
    <definedName name="SN_R410A100164">SN_DataList!$L$103:$L$203</definedName>
    <definedName name="SN_R410A100170">SN_DataList!$M$103:$M$203</definedName>
    <definedName name="SN_R410A100171">SN_DataList!$M$103:$M$203</definedName>
    <definedName name="SN_R410A100172">SN_DataList!$M$103:$M$203</definedName>
    <definedName name="SN_R410A100173">SN_DataList!$M$103:$M$203</definedName>
    <definedName name="SN_R410A100174">SN_DataList!$M$103:$M$203</definedName>
    <definedName name="SN_R410A100180">SN_DataList!$N$103:$N$203</definedName>
    <definedName name="SN_R410A100181">SN_DataList!$N$103:$N$203</definedName>
    <definedName name="SN_R410A100182">SN_DataList!$N$103:$N$203</definedName>
    <definedName name="SN_R410A100183">SN_DataList!$N$103:$N$203</definedName>
    <definedName name="SN_R410A100190">SN_DataList!$O$103:$O$203</definedName>
    <definedName name="SN_R410A100191">SN_DataList!$O$103:$O$203</definedName>
    <definedName name="SN_R410A100192">SN_DataList!$O$103:$O$203</definedName>
    <definedName name="SN_R410A100193">SN_DataList!$O$103:$O$203</definedName>
    <definedName name="SN_R410A100194">SN_DataList!$N$103:$N$203</definedName>
    <definedName name="VRF_I_1_0">VRF_In_DataList!$J$2:$J$100</definedName>
    <definedName name="VRF_I_10_0">VRF_In_DataList!$S$2:$S$100</definedName>
    <definedName name="VRF_I_11_0">VRF_In_DataList!$T$2:$T$100</definedName>
    <definedName name="VRF_I_12_0">VRF_In_DataList!$U$2:$U$100</definedName>
    <definedName name="VRF_I_13_0">VRF_In_DataList!$V$2:$V$100</definedName>
    <definedName name="VRF_I_14_0">VRF_In_DataList!$W$2:$W$100</definedName>
    <definedName name="VRF_I_14_1">VRF_In_DataList!$M$2:$M$100</definedName>
    <definedName name="VRF_I_14_2">VRF_In_DataList!$M$2:$M$100</definedName>
    <definedName name="VRF_I_15_0">VRF_In_DataList!$X$2:$X$100</definedName>
    <definedName name="VRF_I_15_1">VRF_In_DataList!$N$2:$N$100</definedName>
    <definedName name="VRF_I_15_3">VRF_In_DataList!$J$2:$J$100</definedName>
    <definedName name="VRF_I_16_0">VRF_In_DataList!$Y$2:$Y$100</definedName>
    <definedName name="VRF_I_17_0">VRF_In_DataList!$Z$2:$Z$100</definedName>
    <definedName name="VRF_I_17_1">VRF_In_DataList!$M$2:$M$100</definedName>
    <definedName name="VRF_I_17_2">VRF_In_DataList!$N$2:$N$100</definedName>
    <definedName name="VRF_I_17_3">VRF_In_DataList!$K$2:$K$100</definedName>
    <definedName name="VRF_I_17_4">VRF_In_DataList!$M$2:$M$100</definedName>
    <definedName name="VRF_I_18_0">VRF_In_DataList!$AA$2:$AA$100</definedName>
    <definedName name="VRF_I_18_1">VRF_In_DataList!$N$2:$N$100</definedName>
    <definedName name="VRF_I_18_2">VRF_In_DataList!$O$2:$O$100</definedName>
    <definedName name="VRF_I_18_3">VRF_In_DataList!$L$2:$L$100</definedName>
    <definedName name="VRF_I_18_4">VRF_In_DataList!$N$2:$N$100</definedName>
    <definedName name="VRF_I_19_0">VRF_In_DataList!$AB$2:$AB$100</definedName>
    <definedName name="VRF_I_19_1">VRF_In_DataList!$Q$2:$Q$100</definedName>
    <definedName name="VRF_I_19_2">VRF_In_DataList!$P$2:$P$100</definedName>
    <definedName name="VRF_I_19_3">VRF_In_DataList!$M$2:$M$100</definedName>
    <definedName name="VRF_I_2_0">VRF_In_DataList!$K$2:$K$100</definedName>
    <definedName name="VRF_I_20_0">VRF_In_DataList!$AC$2:$AC$100</definedName>
    <definedName name="VRF_I_20_1">VRF_In_DataList!$R$2:$R$100</definedName>
    <definedName name="VRF_I_20_2">VRF_In_DataList!$Q$2:$Q$100</definedName>
    <definedName name="VRF_I_20_3">VRF_In_DataList!$N$2:$N$100</definedName>
    <definedName name="VRF_I_20_4">VRF_In_DataList!$O$2:$O$100</definedName>
    <definedName name="VRF_I_21_0">VRF_In_DataList!$AD$2:$AD$100</definedName>
    <definedName name="VRF_I_21_1">VRF_In_DataList!$S$2:$S$100</definedName>
    <definedName name="VRF_I_21_2">VRF_In_DataList!$R$2:$R$100</definedName>
    <definedName name="VRF_I_21_3">VRF_In_DataList!$O$2:$O$100</definedName>
    <definedName name="VRF_I_22_0">VRF_In_DataList!$AE$2:$AE$100</definedName>
    <definedName name="VRF_I_22_1">VRF_In_DataList!$O$2:$O$100</definedName>
    <definedName name="VRF_I_22_2">VRF_In_DataList!$S$2:$S$100</definedName>
    <definedName name="VRF_I_22_3">VRF_In_DataList!$P$2:$P$100</definedName>
    <definedName name="VRF_I_22_4">VRF_In_DataList!$P$2:$P$100</definedName>
    <definedName name="VRF_I_23_0">VRF_In_DataList!$AF$2:$AF$100</definedName>
    <definedName name="VRF_I_23_1">VRF_In_DataList!$U$2:$U$100</definedName>
    <definedName name="VRF_I_23_2">VRF_In_DataList!$T$2:$T$100</definedName>
    <definedName name="VRF_I_23_3">VRF_In_DataList!$Q$2:$Q$100</definedName>
    <definedName name="VRF_I_24_0">VRF_In_DataList!$AG$2:$AG$100</definedName>
    <definedName name="VRF_I_25_0">VRF_In_DataList!$AH$2:$AH$100</definedName>
    <definedName name="VRF_I_25_1">VRF_In_DataList!$V$2:$V$100</definedName>
    <definedName name="VRF_I_25_2">VRF_In_DataList!$U$2:$U$100</definedName>
    <definedName name="VRF_I_26_0">VRF_In_DataList!$AI$2:$AI$100</definedName>
    <definedName name="VRF_I_26_1">VRF_In_DataList!$W$2:$W$100</definedName>
    <definedName name="VRF_I_26_2">VRF_In_DataList!$V$2:$V$100</definedName>
    <definedName name="VRF_I_26_3">VRF_In_DataList!$R$2:$R$100</definedName>
    <definedName name="VRF_I_27_0">VRF_In_DataList!$AJ$2:$AJ$100</definedName>
    <definedName name="VRF_I_27_1">VRF_In_DataList!$X$2:$X$100</definedName>
    <definedName name="VRF_I_27_2">VRF_In_DataList!$W$2:$W$100</definedName>
    <definedName name="VRF_I_27_3">VRF_In_DataList!$S$2:$S$100</definedName>
    <definedName name="VRF_I_28_0">VRF_In_DataList!$AK$2:$AK$100</definedName>
    <definedName name="VRF_I_28_1">VRF_In_DataList!$Y$2:$Y$100</definedName>
    <definedName name="VRF_I_28_2">VRF_In_DataList!$X$2:$X$100</definedName>
    <definedName name="VRF_I_28_3">VRF_In_DataList!$T$2:$T$100</definedName>
    <definedName name="VRF_I_29_0">VRF_In_DataList!$AL$2:$AL$100</definedName>
    <definedName name="VRF_I_29_1">VRF_In_DataList!$Z$2:$Z$100</definedName>
    <definedName name="VRF_I_29_2">VRF_In_DataList!$Y$2:$Y$100</definedName>
    <definedName name="VRF_I_29_3">VRF_In_DataList!$U$2:$U$100</definedName>
    <definedName name="VRF_I_3_0">VRF_In_DataList!$L$2:$L$100</definedName>
    <definedName name="VRF_I_30_0">VRF_In_DataList!$AM$2:$AM$100</definedName>
    <definedName name="VRF_I_30_2">VRF_In_DataList!$Z$2:$Z$100</definedName>
    <definedName name="VRF_I_30_3">VRF_In_DataList!$V$2:$V$100</definedName>
    <definedName name="VRF_I_31_0">VRF_In_DataList!$AN$2:$AN$100</definedName>
    <definedName name="VRF_I_31_1">VRF_In_DataList!$AA$2:$AA$100</definedName>
    <definedName name="VRF_I_31_2">VRF_In_DataList!$AA$2:$AA$100</definedName>
    <definedName name="VRF_I_31_3">VRF_In_DataList!$W$2:$W$100</definedName>
    <definedName name="VRF_I_32_0">VRF_In_DataList!$AO$2:$AO$100</definedName>
    <definedName name="VRF_I_32_2">VRF_In_DataList!$AB$2:$AB$100</definedName>
    <definedName name="VRF_I_32_3">VRF_In_DataList!$X$2:$X$100</definedName>
    <definedName name="VRF_I_33_0">VRF_In_DataList!$AP$2:$AP$100</definedName>
    <definedName name="VRF_I_33_2">VRF_In_DataList!$AC$2:$AC$100</definedName>
    <definedName name="VRF_I_33_3">VRF_In_DataList!$Y$2:$Y$100</definedName>
    <definedName name="VRF_I_34_0">VRF_In_DataList!$AQ$2:$AQ$100</definedName>
    <definedName name="VRF_I_34_2">VRF_In_DataList!$AD$2:$AD$100</definedName>
    <definedName name="VRF_I_34_3">VRF_In_DataList!$Z$2:$Z$100</definedName>
    <definedName name="VRF_I_35_0">VRF_In_DataList!$AR$2:$AR$100</definedName>
    <definedName name="VRF_I_35_1">VRF_In_DataList!$AB$2:$AB$100</definedName>
    <definedName name="VRF_I_35_2">VRF_In_DataList!$AE$2:$AE$100</definedName>
    <definedName name="VRF_I_35_3">VRF_In_DataList!$AA$2:$AA$100</definedName>
    <definedName name="VRF_I_36_0">VRF_In_DataList!$AS$2:$AS$100</definedName>
    <definedName name="VRF_I_36_1">VRF_In_DataList!$P$2:$P$100</definedName>
    <definedName name="VRF_I_36_2">VRF_In_DataList!$AF$2:$AF$100</definedName>
    <definedName name="VRF_I_36_3">VRF_In_DataList!$AB$2:$AB$100</definedName>
    <definedName name="VRF_I_36_4">VRF_In_DataList!$Q$2:$Q$100</definedName>
    <definedName name="VRF_I_37_0">VRF_In_DataList!$AT$2:$AT$100</definedName>
    <definedName name="VRF_I_37_1">VRF_In_DataList!$Q$2:$Q$100</definedName>
    <definedName name="VRF_I_37_2">VRF_In_DataList!$AG$2:$AG$100</definedName>
    <definedName name="VRF_I_37_3">VRF_In_DataList!$AC$2:$AC$100</definedName>
    <definedName name="VRF_I_37_4">VRF_In_DataList!$R$2:$R$100</definedName>
    <definedName name="VRF_I_38_0">VRF_In_DataList!$AU$2:$AU$100</definedName>
    <definedName name="VRF_I_38_1">VRF_In_DataList!$AE$2:$AE$100</definedName>
    <definedName name="VRF_I_38_2">VRF_In_DataList!$AH$2:$AH$100</definedName>
    <definedName name="VRF_I_38_3">VRF_In_DataList!$AD$2:$AD$100</definedName>
    <definedName name="VRF_I_38_4">VRF_In_DataList!$S$2:$S$100</definedName>
    <definedName name="VRF_I_39_0">VRF_In_DataList!$AV$2:$AV$100</definedName>
    <definedName name="VRF_I_39_1">VRF_In_DataList!$R$2:$R$100</definedName>
    <definedName name="VRF_I_39_2">VRF_In_DataList!$AI$2:$AI$100</definedName>
    <definedName name="VRF_I_39_3">VRF_In_DataList!$AE$2:$AE$100</definedName>
    <definedName name="VRF_I_39_4">VRF_In_DataList!$T$2:$T$100</definedName>
    <definedName name="VRF_I_4_0">VRF_In_DataList!$M$2:$M$100</definedName>
    <definedName name="VRF_I_40_0">VRF_In_DataList!$AW$2:$AW$100</definedName>
    <definedName name="VRF_I_40_1">VRF_In_DataList!$AG$2:$AG$100</definedName>
    <definedName name="VRF_I_40_2">VRF_In_DataList!$AJ$2:$AJ$100</definedName>
    <definedName name="VRF_I_40_3">VRF_In_DataList!$AF$2:$AF$100</definedName>
    <definedName name="VRF_I_40_4">VRF_In_DataList!$U$2:$U$100</definedName>
    <definedName name="VRF_I_41_0">VRF_In_DataList!$AX$2:$AX$100</definedName>
    <definedName name="VRF_I_41_1">VRF_In_DataList!$AH$2:$AH$100</definedName>
    <definedName name="VRF_I_41_2">VRF_In_DataList!$AK$2:$AK$100</definedName>
    <definedName name="VRF_I_41_4">VRF_In_DataList!$V$2:$V$100</definedName>
    <definedName name="VRF_I_42_0">VRF_In_DataList!$AY$2:$AY$100</definedName>
    <definedName name="VRF_I_42_1">VRF_In_DataList!$S$2:$S$100</definedName>
    <definedName name="VRF_I_42_2">VRF_In_DataList!$AL$2:$AL$100</definedName>
    <definedName name="VRF_I_42_3">VRF_In_DataList!$AG$2:$AG$100</definedName>
    <definedName name="VRF_I_42_4">VRF_In_DataList!$W$2:$W$100</definedName>
    <definedName name="VRF_I_43_0">VRF_In_DataList!$AZ$2:$AZ$100</definedName>
    <definedName name="VRF_I_43_1">VRF_In_DataList!$T$2:$T$100</definedName>
    <definedName name="VRF_I_43_2">VRF_In_DataList!$AM$2:$AM$100</definedName>
    <definedName name="VRF_I_43_3">VRF_In_DataList!$AH$2:$AH$100</definedName>
    <definedName name="VRF_I_43_4">VRF_In_DataList!$X$2:$X$100</definedName>
    <definedName name="VRF_I_44_0">VRF_In_DataList!$BA$2:$BA$100</definedName>
    <definedName name="VRF_I_44_1">VRF_In_DataList!$U$2:$U$100</definedName>
    <definedName name="VRF_I_44_2">VRF_In_DataList!$AN$2:$AN$100</definedName>
    <definedName name="VRF_I_44_3">VRF_In_DataList!$AI$2:$AI$100</definedName>
    <definedName name="VRF_I_44_4">VRF_In_DataList!$Y$2:$Y$100</definedName>
    <definedName name="VRF_I_45_0">VRF_In_DataList!$BB$2:$BB$100</definedName>
    <definedName name="VRF_I_45_1">VRF_In_DataList!$V$2:$V$100</definedName>
    <definedName name="VRF_I_45_2">VRF_In_DataList!$AO$2:$AO$100</definedName>
    <definedName name="VRF_I_45_3">VRF_In_DataList!$AJ$2:$AJ$100</definedName>
    <definedName name="VRF_I_45_4">VRF_In_DataList!$Z$2:$Z$100</definedName>
    <definedName name="VRF_I_46_0">VRF_In_DataList!$BC$2:$BC$100</definedName>
    <definedName name="VRF_I_46_1">VRF_In_DataList!$W$2:$W$100</definedName>
    <definedName name="VRF_I_46_2">VRF_In_DataList!$AP$2:$AP$100</definedName>
    <definedName name="VRF_I_46_3">VRF_In_DataList!$AK$2:$AK$100</definedName>
    <definedName name="VRF_I_46_4">VRF_In_DataList!$AA$2:$AA$100</definedName>
    <definedName name="VRF_I_47_0">VRF_In_DataList!$BD$2:$BD$100</definedName>
    <definedName name="VRF_I_47_1">VRF_In_DataList!$X$2:$X$100</definedName>
    <definedName name="VRF_I_47_2">VRF_In_DataList!$AQ$2:$AQ$100</definedName>
    <definedName name="VRF_I_47_3">VRF_In_DataList!$AL$2:$AL$100</definedName>
    <definedName name="VRF_I_47_4">VRF_In_DataList!$AB$2:$AB$100</definedName>
    <definedName name="VRF_I_48_0">VRF_In_DataList!$BE$2:$BE$100</definedName>
    <definedName name="VRF_I_48_1">VRF_In_DataList!$Y$2:$Y$100</definedName>
    <definedName name="VRF_I_48_2">VRF_In_DataList!$AR$2:$AR$100</definedName>
    <definedName name="VRF_I_48_3">VRF_In_DataList!$AM$2:$AM$100</definedName>
    <definedName name="VRF_I_48_4">VRF_In_DataList!$AC$2:$AC$100</definedName>
    <definedName name="VRF_I_49_0">VRF_In_DataList!$BF$2:$BF$100</definedName>
    <definedName name="VRF_I_49_1">VRF_In_DataList!$Z$2:$Z$100</definedName>
    <definedName name="VRF_I_49_2">VRF_In_DataList!$AS$2:$AS$100</definedName>
    <definedName name="VRF_I_49_4">VRF_In_DataList!$AD$2:$AD$100</definedName>
    <definedName name="VRF_I_5_0">VRF_In_DataList!$N$2:$N$100</definedName>
    <definedName name="VRF_I_50_0">VRF_In_DataList!$BG$2:$BG$100</definedName>
    <definedName name="VRF_I_50_1">VRF_In_DataList!$AA$2:$AA$100</definedName>
    <definedName name="VRF_I_50_2">VRF_In_DataList!$AT$2:$AT$100</definedName>
    <definedName name="VRF_I_50_3">VRF_In_DataList!$AN$2:$AN$100</definedName>
    <definedName name="VRF_I_50_4">VRF_In_DataList!$AE$2:$AE$100</definedName>
    <definedName name="VRF_I_51_0">VRF_In_DataList!$BH$2:$BH$100</definedName>
    <definedName name="VRF_I_51_1">VRF_In_DataList!$AB$2:$AB$100</definedName>
    <definedName name="VRF_I_51_2">VRF_In_DataList!$AU$2:$AU$100</definedName>
    <definedName name="VRF_I_51_3">VRF_In_DataList!$AO$2:$AO$100</definedName>
    <definedName name="VRF_I_51_4">VRF_In_DataList!$AF$2:$AF$100</definedName>
    <definedName name="VRF_I_52_0">VRF_In_DataList!$BI$2:$BI$100</definedName>
    <definedName name="VRF_I_52_1">VRF_In_DataList!$AC$2:$AC$100</definedName>
    <definedName name="VRF_I_52_2">VRF_In_DataList!$AV$2:$AV$100</definedName>
    <definedName name="VRF_I_52_3">VRF_In_DataList!$AP$2:$AP$100</definedName>
    <definedName name="VRF_I_52_4">VRF_In_DataList!$AG$2:$AG$100</definedName>
    <definedName name="VRF_I_53_0">VRF_In_DataList!$BJ$2:$BJ$100</definedName>
    <definedName name="VRF_I_53_1">VRF_In_DataList!$AD$2:$AD$100</definedName>
    <definedName name="VRF_I_53_2">VRF_In_DataList!$AW$2:$AW$100</definedName>
    <definedName name="VRF_I_53_3">VRF_In_DataList!$AQ$2:$AQ$100</definedName>
    <definedName name="VRF_I_54_0">VRF_In_DataList!$BK$2:$BK$100</definedName>
    <definedName name="VRF_I_54_1">VRF_In_DataList!$AU$2:$AU$100</definedName>
    <definedName name="VRF_I_54_2">VRF_In_DataList!$AX$2:$AX$100</definedName>
    <definedName name="VRF_I_54_3">VRF_In_DataList!$AR$2:$AR$100</definedName>
    <definedName name="VRF_I_54_4">VRF_In_DataList!$AH$2:$AH$100</definedName>
    <definedName name="VRF_I_6_0">VRF_In_DataList!$O$2:$O$100</definedName>
    <definedName name="VRF_I_6_1">VRF_In_DataList!$J$2:$J$100</definedName>
    <definedName name="VRF_I_6_2">VRF_In_DataList!$J$2:$J$100</definedName>
    <definedName name="VRF_I_6_4">VRF_In_DataList!$J$2:$J$100</definedName>
    <definedName name="VRF_I_7_0">VRF_In_DataList!$P$2:$P$100</definedName>
    <definedName name="VRF_I_7_1">VRF_In_DataList!$K$2:$K$100</definedName>
    <definedName name="VRF_I_7_2">VRF_In_DataList!$K$2:$K$100</definedName>
    <definedName name="VRF_I_7_4">VRF_In_DataList!$K$2:$K$100</definedName>
    <definedName name="VRF_I_8_0">VRF_In_DataList!$Q$2:$Q$100</definedName>
    <definedName name="VRF_I_9_0">VRF_In_DataList!$R$2:$R$100</definedName>
    <definedName name="VRF_I_9_1">VRF_In_DataList!$L$2:$L$100</definedName>
    <definedName name="VRF_I_9_2">VRF_In_DataList!$L$2:$L$100</definedName>
    <definedName name="VRF_I_9_4">VRF_In_DataList!$L$2:$L$100</definedName>
    <definedName name="VRF_O_1_0">VRF_Out_DataList!$G$2:$G$100</definedName>
    <definedName name="VRF_O_1_2">VRF_Out_DataList!$G$2:$G$100</definedName>
    <definedName name="VRF_O_11_0">VRF_Out_DataList!$I$2:$I$100</definedName>
    <definedName name="VRF_O_11_1">VRF_Out_DataList!$G$1:$G$100</definedName>
    <definedName name="VRF_O_12_0">VRF_Out_DataList!$J$2:$J$100</definedName>
    <definedName name="VRF_O_12_1">VRF_Out_DataList!$G$2:$G$100</definedName>
    <definedName name="VRF_O_12_2">VRF_Out_DataList!$I$2:$I$100</definedName>
    <definedName name="VRF_O_12_3">VRF_Out_DataList!$G$2:$G$100</definedName>
    <definedName name="VRF_O_12_4">VRF_Out_DataList!$G$2:$G$100</definedName>
    <definedName name="VRF_O_13_0">VRF_Out_DataList!$K$2:$K$100</definedName>
    <definedName name="VRF_O_13_1">VRF_Out_DataList!$H$2:$H$100</definedName>
    <definedName name="VRF_O_13_2">VRF_Out_DataList!$J$2:$J$100</definedName>
    <definedName name="VRF_O_13_3">VRF_Out_DataList!$H$2:$H$100</definedName>
    <definedName name="VRF_O_13_4">VRF_Out_DataList!$H$2:$H$100</definedName>
    <definedName name="VRF_O_14_0">VRF_Out_DataList!$L$2:$L$100</definedName>
    <definedName name="VRF_O_14_1">VRF_Out_DataList!$I$2:$I$100</definedName>
    <definedName name="VRF_O_14_2">VRF_Out_DataList!$K$2:$K$100</definedName>
    <definedName name="VRF_O_14_3">VRF_Out_DataList!$I$2:$I$100</definedName>
    <definedName name="VRF_O_14_4">VRF_Out_DataList!$I$2:$I$100</definedName>
    <definedName name="VRF_O_15_0">VRF_Out_DataList!$M$2:$M$100</definedName>
    <definedName name="VRF_O_15_1">VRF_Out_DataList!$J$2:$J$100</definedName>
    <definedName name="VRF_O_15_2">VRF_Out_DataList!$L$2:$L$100</definedName>
    <definedName name="VRF_O_15_3">VRF_Out_DataList!$J$2:$J$100</definedName>
    <definedName name="VRF_O_15_4">VRF_Out_DataList!$J$2:$J$100</definedName>
    <definedName name="VRF_O_16_0">VRF_Out_DataList!$N$2:$N$100</definedName>
    <definedName name="VRF_O_16_1">VRF_Out_DataList!$K$2:$K$100</definedName>
    <definedName name="VRF_O_16_2">VRF_Out_DataList!$M$2:$M$100</definedName>
    <definedName name="VRF_O_16_3">VRF_Out_DataList!$K$2:$K$100</definedName>
    <definedName name="VRF_O_16_4">VRF_Out_DataList!$K$2:$K$100</definedName>
    <definedName name="VRF_O_17_0">VRF_Out_DataList!$O$2:$O$100</definedName>
    <definedName name="VRF_O_17_1">VRF_Out_DataList!$L$2:$L$100</definedName>
    <definedName name="VRF_O_17_2">VRF_Out_DataList!$N$2:$N$100</definedName>
    <definedName name="VRF_O_17_3">VRF_Out_DataList!$L$2:$L$100</definedName>
    <definedName name="VRF_O_17_4">VRF_Out_DataList!$L$2:$L$100</definedName>
    <definedName name="VRF_O_18_0">VRF_Out_DataList!$P$2:$P$100</definedName>
    <definedName name="VRF_O_18_1">VRF_Out_DataList!$M$2:$M$100</definedName>
    <definedName name="VRF_O_18_2">VRF_Out_DataList!$O$2:$O$100</definedName>
    <definedName name="VRF_O_18_3">VRF_Out_DataList!$M$2:$M$100</definedName>
    <definedName name="VRF_O_18_4">VRF_Out_DataList!$M$2:$M$100</definedName>
    <definedName name="VRF_O_19_0">VRF_Out_DataList!$Q$2:$Q$100</definedName>
    <definedName name="VRF_O_19_2">VRF_Out_DataList!$P$2:$P$100</definedName>
    <definedName name="VRF_O_2_0">VRF_Out_DataList!$H$2:$H$100</definedName>
    <definedName name="VRF_O_2_2">VRF_Out_DataList!$H$2:$H$100</definedName>
    <definedName name="VRF_O_20_0">VRF_Out_DataList!$R$2:$R$100</definedName>
    <definedName name="VRF_O_20_2">VRF_Out_DataList!$Q$2:$Q$100</definedName>
    <definedName name="VRF_O_21_0">VRF_Out_DataList!$S$2:$S$100</definedName>
    <definedName name="VRF_O_21_1">VRF_Out_DataList!$N$2:$N$100</definedName>
    <definedName name="VRF_O_21_2">VRF_Out_DataList!$R$2:$R$100</definedName>
    <definedName name="VRF_O_21_4">VRF_Out_DataList!$N$2:$N$100</definedName>
    <definedName name="VRF_O_22_0">VRF_Out_DataList!$T$2:$T$100</definedName>
    <definedName name="VRF_O_22_1">VRF_Out_DataList!$O$2:$O$100</definedName>
    <definedName name="VRF_O_22_2">VRF_Out_DataList!$S$2:$S$100</definedName>
    <definedName name="VRF_O_22_3">VRF_Out_DataList!$O$2:$O$100</definedName>
    <definedName name="VRF_O_22_4">VRF_Out_DataList!$O$2:$O$100</definedName>
    <definedName name="VRF_O_23_0">VRF_Out_DataList!$U$2:$U$100</definedName>
    <definedName name="VRF_O_23_1">VRF_Out_DataList!$P$2:$P$100</definedName>
    <definedName name="VRF_O_23_2">VRF_Out_DataList!$T$2:$T$100</definedName>
    <definedName name="VRF_O_23_3">VRF_Out_DataList!$P$2:$P$100</definedName>
    <definedName name="VRF_O_23_4">VRF_Out_DataList!$P$2:$P$100</definedName>
    <definedName name="VRF_O_24_0">VRF_Out_DataList!$V$2:$V$100</definedName>
    <definedName name="VRF_O_24_1">VRF_Out_DataList!$Q$2:$Q$100</definedName>
    <definedName name="VRF_O_24_2">VRF_Out_DataList!$U$2:$U$100</definedName>
    <definedName name="VRF_O_24_3">VRF_Out_DataList!$Q$2:$Q$100</definedName>
    <definedName name="VRF_O_24_4">VRF_Out_DataList!$Q$2:$Q$100</definedName>
    <definedName name="VRF_O_25_0">VRF_Out_DataList!$W$2:$W$100</definedName>
    <definedName name="VRF_O_25_1">VRF_Out_DataList!$R$2:$R$100</definedName>
    <definedName name="VRF_O_25_2">VRF_Out_DataList!$V$2:$V$100</definedName>
    <definedName name="VRF_O_25_3">VRF_Out_DataList!$R$2:$R$100</definedName>
    <definedName name="VRF_O_25_4">VRF_Out_DataList!$R$2:$R$100</definedName>
    <definedName name="VRF_O_26_0">VRF_Out_DataList!$X$2:$X$100</definedName>
    <definedName name="VRF_O_26_1">VRF_Out_DataList!$S$2:$S$100</definedName>
    <definedName name="VRF_O_26_2">VRF_Out_DataList!$W$2:$W$100</definedName>
    <definedName name="VRF_O_26_3">VRF_Out_DataList!$S$2:$S$100</definedName>
    <definedName name="VRF_O_26_4">VRF_Out_DataList!$S$2:$S$100</definedName>
    <definedName name="VRF_O_27_0">VRF_Out_DataList!$Y$2:$Y$100</definedName>
    <definedName name="VRF_O_27_1">VRF_Out_DataList!$T$2:$T$100</definedName>
    <definedName name="VRF_O_27_2">VRF_Out_DataList!$X$2:$X$100</definedName>
    <definedName name="VRF_O_27_3">VRF_Out_DataList!$T$2:$T$100</definedName>
    <definedName name="VRF_O_27_4">VRF_Out_DataList!$T$2:$T$100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3" l="1"/>
  <c r="G2" i="3" s="1"/>
  <c r="F2" i="3"/>
  <c r="I2" i="3"/>
  <c r="J2" i="3"/>
  <c r="E3" i="3"/>
  <c r="G3" i="3" s="1"/>
  <c r="F3" i="3"/>
  <c r="E4" i="3"/>
  <c r="F4" i="3"/>
  <c r="G4" i="3"/>
  <c r="I4" i="3"/>
  <c r="J4" i="3" s="1"/>
  <c r="E5" i="3"/>
  <c r="I5" i="3" s="1"/>
  <c r="J5" i="3" s="1"/>
  <c r="F5" i="3"/>
  <c r="E6" i="3"/>
  <c r="G6" i="3" s="1"/>
  <c r="F6" i="3"/>
  <c r="E7" i="3"/>
  <c r="F7" i="3"/>
  <c r="G7" i="3"/>
  <c r="I7" i="3"/>
  <c r="J7" i="3"/>
  <c r="E8" i="3"/>
  <c r="G8" i="3" s="1"/>
  <c r="F8" i="3"/>
  <c r="E9" i="3"/>
  <c r="F9" i="3"/>
  <c r="G9" i="3"/>
  <c r="I9" i="3"/>
  <c r="J9" i="3" s="1"/>
  <c r="E10" i="3"/>
  <c r="G10" i="3" s="1"/>
  <c r="F10" i="3"/>
  <c r="E11" i="3"/>
  <c r="F11" i="3"/>
  <c r="G11" i="3"/>
  <c r="I11" i="3"/>
  <c r="J11" i="3" s="1"/>
  <c r="E12" i="3"/>
  <c r="F12" i="3"/>
  <c r="G12" i="3"/>
  <c r="I12" i="3"/>
  <c r="J12" i="3"/>
  <c r="E13" i="3"/>
  <c r="I13" i="3" s="1"/>
  <c r="J13" i="3" s="1"/>
  <c r="F13" i="3"/>
  <c r="E14" i="3"/>
  <c r="F14" i="3"/>
  <c r="G14" i="3"/>
  <c r="I14" i="3"/>
  <c r="J14" i="3"/>
  <c r="E15" i="3"/>
  <c r="G15" i="3" s="1"/>
  <c r="F15" i="3"/>
  <c r="E16" i="3"/>
  <c r="F16" i="3"/>
  <c r="G16" i="3"/>
  <c r="I16" i="3"/>
  <c r="J16" i="3" s="1"/>
  <c r="E17" i="3"/>
  <c r="G17" i="3" s="1"/>
  <c r="F17" i="3"/>
  <c r="E18" i="3"/>
  <c r="G18" i="3" s="1"/>
  <c r="F18" i="3"/>
  <c r="E19" i="3"/>
  <c r="G19" i="3" s="1"/>
  <c r="F19" i="3"/>
  <c r="E20" i="3"/>
  <c r="F20" i="3"/>
  <c r="G20" i="3"/>
  <c r="I20" i="3"/>
  <c r="J20" i="3" s="1"/>
  <c r="E21" i="3"/>
  <c r="I21" i="3" s="1"/>
  <c r="F21" i="3"/>
  <c r="G21" i="3"/>
  <c r="J21" i="3"/>
  <c r="E22" i="3"/>
  <c r="G22" i="3" s="1"/>
  <c r="F22" i="3"/>
  <c r="E23" i="3"/>
  <c r="F23" i="3"/>
  <c r="G23" i="3"/>
  <c r="I23" i="3"/>
  <c r="J23" i="3" s="1"/>
  <c r="E24" i="3"/>
  <c r="G24" i="3" s="1"/>
  <c r="F24" i="3"/>
  <c r="E25" i="3"/>
  <c r="G25" i="3" s="1"/>
  <c r="F25" i="3"/>
  <c r="E26" i="3"/>
  <c r="G26" i="3" s="1"/>
  <c r="F26" i="3"/>
  <c r="I26" i="3"/>
  <c r="J26" i="3"/>
  <c r="E27" i="3"/>
  <c r="G27" i="3" s="1"/>
  <c r="F27" i="3"/>
  <c r="E28" i="3"/>
  <c r="F28" i="3"/>
  <c r="G28" i="3"/>
  <c r="I28" i="3"/>
  <c r="J28" i="3" s="1"/>
  <c r="E29" i="3"/>
  <c r="I29" i="3" s="1"/>
  <c r="J29" i="3" s="1"/>
  <c r="F29" i="3"/>
  <c r="E30" i="3"/>
  <c r="F30" i="3"/>
  <c r="G30" i="3"/>
  <c r="I30" i="3"/>
  <c r="J30" i="3" s="1"/>
  <c r="E31" i="3"/>
  <c r="G31" i="3" s="1"/>
  <c r="F31" i="3"/>
  <c r="E32" i="3"/>
  <c r="G32" i="3" s="1"/>
  <c r="F32" i="3"/>
  <c r="E33" i="3"/>
  <c r="F33" i="3"/>
  <c r="G33" i="3"/>
  <c r="I33" i="3"/>
  <c r="J33" i="3"/>
  <c r="E34" i="3"/>
  <c r="G34" i="3" s="1"/>
  <c r="F34" i="3"/>
  <c r="E35" i="3"/>
  <c r="F35" i="3"/>
  <c r="G35" i="3"/>
  <c r="I35" i="3"/>
  <c r="J35" i="3" s="1"/>
  <c r="E36" i="3"/>
  <c r="F36" i="3"/>
  <c r="G36" i="3"/>
  <c r="I36" i="3"/>
  <c r="J36" i="3"/>
  <c r="E37" i="3"/>
  <c r="I37" i="3" s="1"/>
  <c r="J37" i="3" s="1"/>
  <c r="F37" i="3"/>
  <c r="E38" i="3"/>
  <c r="G38" i="3" s="1"/>
  <c r="F38" i="3"/>
  <c r="E39" i="3"/>
  <c r="G39" i="3" s="1"/>
  <c r="F39" i="3"/>
  <c r="E40" i="3"/>
  <c r="F40" i="3"/>
  <c r="G40" i="3"/>
  <c r="I40" i="3"/>
  <c r="J40" i="3" s="1"/>
  <c r="E41" i="3"/>
  <c r="G41" i="3" s="1"/>
  <c r="F41" i="3"/>
  <c r="E42" i="3"/>
  <c r="G42" i="3" s="1"/>
  <c r="F42" i="3"/>
  <c r="I42" i="3"/>
  <c r="J42" i="3" s="1"/>
  <c r="E43" i="3"/>
  <c r="G43" i="3" s="1"/>
  <c r="F43" i="3"/>
  <c r="E44" i="3"/>
  <c r="F44" i="3"/>
  <c r="G44" i="3"/>
  <c r="I44" i="3"/>
  <c r="J44" i="3"/>
  <c r="E45" i="3"/>
  <c r="I45" i="3" s="1"/>
  <c r="F45" i="3"/>
  <c r="G45" i="3"/>
  <c r="J45" i="3"/>
  <c r="E46" i="3"/>
  <c r="G46" i="3" s="1"/>
  <c r="F46" i="3"/>
  <c r="E47" i="3"/>
  <c r="F47" i="3"/>
  <c r="G47" i="3"/>
  <c r="I47" i="3"/>
  <c r="J47" i="3" s="1"/>
  <c r="E48" i="3"/>
  <c r="G48" i="3" s="1"/>
  <c r="F48" i="3"/>
  <c r="E49" i="3"/>
  <c r="F49" i="3"/>
  <c r="G49" i="3"/>
  <c r="I49" i="3"/>
  <c r="J49" i="3" s="1"/>
  <c r="E50" i="3"/>
  <c r="G50" i="3" s="1"/>
  <c r="F50" i="3"/>
  <c r="E51" i="3"/>
  <c r="I51" i="3" s="1"/>
  <c r="J51" i="3" s="1"/>
  <c r="F51" i="3"/>
  <c r="G51" i="3"/>
  <c r="E52" i="3"/>
  <c r="F52" i="3"/>
  <c r="G52" i="3"/>
  <c r="I52" i="3"/>
  <c r="J52" i="3"/>
  <c r="E53" i="3"/>
  <c r="I53" i="3" s="1"/>
  <c r="J53" i="3" s="1"/>
  <c r="F53" i="3"/>
  <c r="E54" i="3"/>
  <c r="F54" i="3"/>
  <c r="G54" i="3"/>
  <c r="I54" i="3"/>
  <c r="J54" i="3" s="1"/>
  <c r="E55" i="3"/>
  <c r="G55" i="3" s="1"/>
  <c r="F55" i="3"/>
  <c r="E56" i="3"/>
  <c r="I56" i="3" s="1"/>
  <c r="J56" i="3" s="1"/>
  <c r="F56" i="3"/>
  <c r="G56" i="3"/>
  <c r="E57" i="3"/>
  <c r="G57" i="3" s="1"/>
  <c r="F57" i="3"/>
  <c r="E58" i="3"/>
  <c r="G58" i="3" s="1"/>
  <c r="F58" i="3"/>
  <c r="E59" i="3"/>
  <c r="F59" i="3"/>
  <c r="G59" i="3"/>
  <c r="I59" i="3"/>
  <c r="J59" i="3"/>
  <c r="E60" i="3"/>
  <c r="F60" i="3"/>
  <c r="G60" i="3"/>
  <c r="I60" i="3"/>
  <c r="J60" i="3"/>
  <c r="E61" i="3"/>
  <c r="I61" i="3" s="1"/>
  <c r="F61" i="3"/>
  <c r="G61" i="3"/>
  <c r="J61" i="3"/>
  <c r="E62" i="3"/>
  <c r="G62" i="3" s="1"/>
  <c r="F62" i="3"/>
  <c r="E63" i="3"/>
  <c r="I63" i="3" s="1"/>
  <c r="J63" i="3" s="1"/>
  <c r="F63" i="3"/>
  <c r="G63" i="3"/>
  <c r="E64" i="3"/>
  <c r="F64" i="3"/>
  <c r="G64" i="3"/>
  <c r="I64" i="3"/>
  <c r="J64" i="3" s="1"/>
  <c r="E65" i="3"/>
  <c r="G65" i="3" s="1"/>
  <c r="F65" i="3"/>
  <c r="E66" i="3"/>
  <c r="G66" i="3" s="1"/>
  <c r="F66" i="3"/>
  <c r="I66" i="3"/>
  <c r="J66" i="3"/>
  <c r="E67" i="3"/>
  <c r="G67" i="3" s="1"/>
  <c r="F67" i="3"/>
  <c r="E68" i="3"/>
  <c r="F68" i="3"/>
  <c r="G68" i="3"/>
  <c r="I68" i="3"/>
  <c r="J68" i="3" s="1"/>
  <c r="E69" i="3"/>
  <c r="I69" i="3" s="1"/>
  <c r="J69" i="3" s="1"/>
  <c r="F69" i="3"/>
  <c r="E70" i="3"/>
  <c r="I70" i="3" s="1"/>
  <c r="J70" i="3" s="1"/>
  <c r="F70" i="3"/>
  <c r="G70" i="3"/>
  <c r="E71" i="3"/>
  <c r="F71" i="3"/>
  <c r="G71" i="3"/>
  <c r="I71" i="3"/>
  <c r="J71" i="3"/>
  <c r="E72" i="3"/>
  <c r="G72" i="3" s="1"/>
  <c r="F72" i="3"/>
  <c r="E73" i="3"/>
  <c r="F73" i="3"/>
  <c r="G73" i="3"/>
  <c r="I73" i="3"/>
  <c r="J73" i="3" s="1"/>
  <c r="E74" i="3"/>
  <c r="G74" i="3" s="1"/>
  <c r="F74" i="3"/>
  <c r="E75" i="3"/>
  <c r="F75" i="3"/>
  <c r="G75" i="3"/>
  <c r="I75" i="3"/>
  <c r="J75" i="3" s="1"/>
  <c r="E76" i="3"/>
  <c r="F76" i="3"/>
  <c r="G76" i="3"/>
  <c r="I76" i="3"/>
  <c r="J76" i="3"/>
  <c r="E77" i="3"/>
  <c r="I77" i="3" s="1"/>
  <c r="J77" i="3" s="1"/>
  <c r="F77" i="3"/>
  <c r="E78" i="3"/>
  <c r="F78" i="3"/>
  <c r="G78" i="3"/>
  <c r="I78" i="3"/>
  <c r="J78" i="3"/>
  <c r="E79" i="3"/>
  <c r="G79" i="3" s="1"/>
  <c r="F79" i="3"/>
  <c r="E80" i="3"/>
  <c r="F80" i="3"/>
  <c r="G80" i="3"/>
  <c r="I80" i="3"/>
  <c r="J80" i="3" s="1"/>
  <c r="E81" i="3"/>
  <c r="G81" i="3" s="1"/>
  <c r="F81" i="3"/>
  <c r="E82" i="3"/>
  <c r="G82" i="3" s="1"/>
  <c r="F82" i="3"/>
  <c r="I82" i="3"/>
  <c r="J82" i="3" s="1"/>
  <c r="E83" i="3"/>
  <c r="G83" i="3" s="1"/>
  <c r="F83" i="3"/>
  <c r="E84" i="3"/>
  <c r="F84" i="3"/>
  <c r="G84" i="3"/>
  <c r="I84" i="3"/>
  <c r="J84" i="3" s="1"/>
  <c r="E85" i="3"/>
  <c r="I85" i="3" s="1"/>
  <c r="F85" i="3"/>
  <c r="G85" i="3"/>
  <c r="J85" i="3"/>
  <c r="E86" i="3"/>
  <c r="G86" i="3" s="1"/>
  <c r="F86" i="3"/>
  <c r="E87" i="3"/>
  <c r="F87" i="3"/>
  <c r="G87" i="3"/>
  <c r="I87" i="3"/>
  <c r="J87" i="3" s="1"/>
  <c r="E88" i="3"/>
  <c r="G88" i="3" s="1"/>
  <c r="F88" i="3"/>
  <c r="E89" i="3"/>
  <c r="G89" i="3" s="1"/>
  <c r="F89" i="3"/>
  <c r="E90" i="3"/>
  <c r="F90" i="3"/>
  <c r="G90" i="3"/>
  <c r="I90" i="3"/>
  <c r="J90" i="3" s="1"/>
  <c r="E91" i="3"/>
  <c r="G91" i="3" s="1"/>
  <c r="F91" i="3"/>
  <c r="E92" i="3"/>
  <c r="I92" i="3" s="1"/>
  <c r="J92" i="3" s="1"/>
  <c r="F92" i="3"/>
  <c r="G92" i="3"/>
  <c r="E93" i="3"/>
  <c r="F93" i="3"/>
  <c r="G93" i="3"/>
  <c r="I93" i="3"/>
  <c r="J93" i="3"/>
  <c r="E94" i="3"/>
  <c r="G94" i="3" s="1"/>
  <c r="F94" i="3"/>
  <c r="E95" i="3"/>
  <c r="F95" i="3"/>
  <c r="G95" i="3"/>
  <c r="I95" i="3"/>
  <c r="J95" i="3" s="1"/>
  <c r="E96" i="3"/>
  <c r="G96" i="3" s="1"/>
  <c r="F96" i="3"/>
  <c r="E97" i="3"/>
  <c r="G97" i="3" s="1"/>
  <c r="F97" i="3"/>
  <c r="E98" i="3"/>
  <c r="F98" i="3"/>
  <c r="G98" i="3"/>
  <c r="I98" i="3"/>
  <c r="J98" i="3" s="1"/>
  <c r="E99" i="3"/>
  <c r="G99" i="3" s="1"/>
  <c r="F99" i="3"/>
  <c r="E100" i="3"/>
  <c r="I100" i="3" s="1"/>
  <c r="J100" i="3" s="1"/>
  <c r="F100" i="3"/>
  <c r="G100" i="3"/>
  <c r="E101" i="3"/>
  <c r="F101" i="3"/>
  <c r="G101" i="3"/>
  <c r="I101" i="3"/>
  <c r="J101" i="3"/>
  <c r="E2" i="4"/>
  <c r="G2" i="4" s="1"/>
  <c r="F2" i="4"/>
  <c r="P2" i="4"/>
  <c r="E3" i="4"/>
  <c r="I3" i="4" s="1"/>
  <c r="J3" i="4" s="1"/>
  <c r="F3" i="4"/>
  <c r="G3" i="4"/>
  <c r="P3" i="4"/>
  <c r="E4" i="4"/>
  <c r="F4" i="4"/>
  <c r="G4" i="4"/>
  <c r="I4" i="4"/>
  <c r="J4" i="4" s="1"/>
  <c r="P4" i="4"/>
  <c r="E5" i="4"/>
  <c r="G5" i="4" s="1"/>
  <c r="F5" i="4"/>
  <c r="P5" i="4"/>
  <c r="E6" i="4"/>
  <c r="G6" i="4" s="1"/>
  <c r="F6" i="4"/>
  <c r="P6" i="4"/>
  <c r="E7" i="4"/>
  <c r="I7" i="4" s="1"/>
  <c r="J7" i="4" s="1"/>
  <c r="F7" i="4"/>
  <c r="G7" i="4"/>
  <c r="P7" i="4"/>
  <c r="E8" i="4"/>
  <c r="F8" i="4"/>
  <c r="G8" i="4"/>
  <c r="I8" i="4"/>
  <c r="J8" i="4" s="1"/>
  <c r="P8" i="4"/>
  <c r="E9" i="4"/>
  <c r="G9" i="4" s="1"/>
  <c r="F9" i="4"/>
  <c r="P9" i="4"/>
  <c r="E10" i="4"/>
  <c r="G10" i="4" s="1"/>
  <c r="F10" i="4"/>
  <c r="P10" i="4"/>
  <c r="E11" i="4"/>
  <c r="I11" i="4" s="1"/>
  <c r="J11" i="4" s="1"/>
  <c r="F11" i="4"/>
  <c r="G11" i="4"/>
  <c r="P11" i="4"/>
  <c r="E12" i="4"/>
  <c r="F12" i="4"/>
  <c r="G12" i="4"/>
  <c r="I12" i="4"/>
  <c r="J12" i="4" s="1"/>
  <c r="P12" i="4"/>
  <c r="E13" i="4"/>
  <c r="G13" i="4" s="1"/>
  <c r="F13" i="4"/>
  <c r="P13" i="4"/>
  <c r="E14" i="4"/>
  <c r="G14" i="4" s="1"/>
  <c r="F14" i="4"/>
  <c r="P14" i="4"/>
  <c r="E15" i="4"/>
  <c r="I15" i="4" s="1"/>
  <c r="J15" i="4" s="1"/>
  <c r="F15" i="4"/>
  <c r="G15" i="4"/>
  <c r="P15" i="4"/>
  <c r="E16" i="4"/>
  <c r="F16" i="4"/>
  <c r="G16" i="4"/>
  <c r="I16" i="4"/>
  <c r="J16" i="4" s="1"/>
  <c r="P16" i="4"/>
  <c r="E17" i="4"/>
  <c r="G17" i="4" s="1"/>
  <c r="F17" i="4"/>
  <c r="P17" i="4"/>
  <c r="E18" i="4"/>
  <c r="G18" i="4" s="1"/>
  <c r="F18" i="4"/>
  <c r="P18" i="4"/>
  <c r="E19" i="4"/>
  <c r="I19" i="4" s="1"/>
  <c r="J19" i="4" s="1"/>
  <c r="F19" i="4"/>
  <c r="G19" i="4"/>
  <c r="P19" i="4"/>
  <c r="E20" i="4"/>
  <c r="F20" i="4"/>
  <c r="G20" i="4"/>
  <c r="I20" i="4"/>
  <c r="J20" i="4" s="1"/>
  <c r="P20" i="4"/>
  <c r="E21" i="4"/>
  <c r="G21" i="4" s="1"/>
  <c r="F21" i="4"/>
  <c r="P21" i="4"/>
  <c r="E22" i="4"/>
  <c r="G22" i="4" s="1"/>
  <c r="F22" i="4"/>
  <c r="P22" i="4"/>
  <c r="E23" i="4"/>
  <c r="I23" i="4" s="1"/>
  <c r="J23" i="4" s="1"/>
  <c r="F23" i="4"/>
  <c r="G23" i="4"/>
  <c r="P23" i="4"/>
  <c r="E24" i="4"/>
  <c r="F24" i="4"/>
  <c r="G24" i="4"/>
  <c r="I24" i="4"/>
  <c r="J24" i="4" s="1"/>
  <c r="P24" i="4"/>
  <c r="E25" i="4"/>
  <c r="G25" i="4" s="1"/>
  <c r="F25" i="4"/>
  <c r="P25" i="4"/>
  <c r="E26" i="4"/>
  <c r="G26" i="4" s="1"/>
  <c r="F26" i="4"/>
  <c r="P26" i="4"/>
  <c r="E27" i="4"/>
  <c r="I27" i="4" s="1"/>
  <c r="J27" i="4" s="1"/>
  <c r="F27" i="4"/>
  <c r="G27" i="4"/>
  <c r="P27" i="4"/>
  <c r="E28" i="4"/>
  <c r="F28" i="4"/>
  <c r="G28" i="4"/>
  <c r="I28" i="4"/>
  <c r="J28" i="4" s="1"/>
  <c r="P28" i="4"/>
  <c r="E29" i="4"/>
  <c r="G29" i="4" s="1"/>
  <c r="F29" i="4"/>
  <c r="P29" i="4"/>
  <c r="E30" i="4"/>
  <c r="G30" i="4" s="1"/>
  <c r="F30" i="4"/>
  <c r="P30" i="4"/>
  <c r="E31" i="4"/>
  <c r="I31" i="4" s="1"/>
  <c r="J31" i="4" s="1"/>
  <c r="F31" i="4"/>
  <c r="G31" i="4"/>
  <c r="P31" i="4"/>
  <c r="E32" i="4"/>
  <c r="F32" i="4"/>
  <c r="G32" i="4"/>
  <c r="I32" i="4"/>
  <c r="J32" i="4" s="1"/>
  <c r="P32" i="4"/>
  <c r="E33" i="4"/>
  <c r="G33" i="4" s="1"/>
  <c r="F33" i="4"/>
  <c r="P33" i="4"/>
  <c r="E34" i="4"/>
  <c r="G34" i="4" s="1"/>
  <c r="F34" i="4"/>
  <c r="P34" i="4"/>
  <c r="E35" i="4"/>
  <c r="I35" i="4" s="1"/>
  <c r="J35" i="4" s="1"/>
  <c r="F35" i="4"/>
  <c r="G35" i="4"/>
  <c r="P35" i="4"/>
  <c r="E36" i="4"/>
  <c r="F36" i="4"/>
  <c r="G36" i="4"/>
  <c r="I36" i="4"/>
  <c r="J36" i="4" s="1"/>
  <c r="P36" i="4"/>
  <c r="E37" i="4"/>
  <c r="G37" i="4" s="1"/>
  <c r="F37" i="4"/>
  <c r="P37" i="4"/>
  <c r="E38" i="4"/>
  <c r="G38" i="4" s="1"/>
  <c r="F38" i="4"/>
  <c r="P38" i="4"/>
  <c r="E39" i="4"/>
  <c r="I39" i="4" s="1"/>
  <c r="J39" i="4" s="1"/>
  <c r="F39" i="4"/>
  <c r="G39" i="4"/>
  <c r="P39" i="4"/>
  <c r="E40" i="4"/>
  <c r="F40" i="4"/>
  <c r="G40" i="4"/>
  <c r="I40" i="4"/>
  <c r="J40" i="4" s="1"/>
  <c r="P40" i="4"/>
  <c r="E41" i="4"/>
  <c r="G41" i="4" s="1"/>
  <c r="F41" i="4"/>
  <c r="P41" i="4"/>
  <c r="E42" i="4"/>
  <c r="G42" i="4" s="1"/>
  <c r="F42" i="4"/>
  <c r="P42" i="4"/>
  <c r="E43" i="4"/>
  <c r="I43" i="4" s="1"/>
  <c r="J43" i="4" s="1"/>
  <c r="F43" i="4"/>
  <c r="G43" i="4"/>
  <c r="P43" i="4"/>
  <c r="E44" i="4"/>
  <c r="F44" i="4"/>
  <c r="G44" i="4"/>
  <c r="I44" i="4"/>
  <c r="J44" i="4" s="1"/>
  <c r="P44" i="4"/>
  <c r="E45" i="4"/>
  <c r="G45" i="4" s="1"/>
  <c r="F45" i="4"/>
  <c r="P45" i="4"/>
  <c r="E46" i="4"/>
  <c r="G46" i="4" s="1"/>
  <c r="F46" i="4"/>
  <c r="P46" i="4"/>
  <c r="E47" i="4"/>
  <c r="I47" i="4" s="1"/>
  <c r="J47" i="4" s="1"/>
  <c r="F47" i="4"/>
  <c r="G47" i="4"/>
  <c r="P47" i="4"/>
  <c r="E48" i="4"/>
  <c r="F48" i="4"/>
  <c r="G48" i="4"/>
  <c r="I48" i="4"/>
  <c r="J48" i="4" s="1"/>
  <c r="P48" i="4"/>
  <c r="E49" i="4"/>
  <c r="G49" i="4" s="1"/>
  <c r="F49" i="4"/>
  <c r="P49" i="4"/>
  <c r="E50" i="4"/>
  <c r="G50" i="4" s="1"/>
  <c r="F50" i="4"/>
  <c r="P50" i="4"/>
  <c r="E51" i="4"/>
  <c r="I51" i="4" s="1"/>
  <c r="J51" i="4" s="1"/>
  <c r="F51" i="4"/>
  <c r="G51" i="4"/>
  <c r="P51" i="4"/>
  <c r="E52" i="4"/>
  <c r="F52" i="4"/>
  <c r="G52" i="4"/>
  <c r="I52" i="4"/>
  <c r="J52" i="4" s="1"/>
  <c r="P52" i="4"/>
  <c r="E53" i="4"/>
  <c r="G53" i="4" s="1"/>
  <c r="F53" i="4"/>
  <c r="P53" i="4"/>
  <c r="E54" i="4"/>
  <c r="G54" i="4" s="1"/>
  <c r="F54" i="4"/>
  <c r="P54" i="4"/>
  <c r="E55" i="4"/>
  <c r="I55" i="4" s="1"/>
  <c r="J55" i="4" s="1"/>
  <c r="F55" i="4"/>
  <c r="G55" i="4"/>
  <c r="P55" i="4"/>
  <c r="E56" i="4"/>
  <c r="F56" i="4"/>
  <c r="G56" i="4"/>
  <c r="I56" i="4"/>
  <c r="J56" i="4" s="1"/>
  <c r="P56" i="4"/>
  <c r="E57" i="4"/>
  <c r="G57" i="4" s="1"/>
  <c r="F57" i="4"/>
  <c r="P57" i="4"/>
  <c r="E58" i="4"/>
  <c r="G58" i="4" s="1"/>
  <c r="F58" i="4"/>
  <c r="P58" i="4"/>
  <c r="E59" i="4"/>
  <c r="I59" i="4" s="1"/>
  <c r="J59" i="4" s="1"/>
  <c r="F59" i="4"/>
  <c r="G59" i="4"/>
  <c r="P59" i="4"/>
  <c r="E60" i="4"/>
  <c r="F60" i="4"/>
  <c r="G60" i="4"/>
  <c r="I60" i="4"/>
  <c r="J60" i="4" s="1"/>
  <c r="P60" i="4"/>
  <c r="E61" i="4"/>
  <c r="G61" i="4" s="1"/>
  <c r="F61" i="4"/>
  <c r="P61" i="4"/>
  <c r="E62" i="4"/>
  <c r="G62" i="4" s="1"/>
  <c r="F62" i="4"/>
  <c r="P62" i="4"/>
  <c r="E63" i="4"/>
  <c r="I63" i="4" s="1"/>
  <c r="J63" i="4" s="1"/>
  <c r="F63" i="4"/>
  <c r="G63" i="4"/>
  <c r="P63" i="4"/>
  <c r="E64" i="4"/>
  <c r="F64" i="4"/>
  <c r="G64" i="4"/>
  <c r="I64" i="4"/>
  <c r="J64" i="4"/>
  <c r="P64" i="4"/>
  <c r="E65" i="4"/>
  <c r="G65" i="4" s="1"/>
  <c r="F65" i="4"/>
  <c r="P65" i="4"/>
  <c r="E66" i="4"/>
  <c r="G66" i="4" s="1"/>
  <c r="F66" i="4"/>
  <c r="P66" i="4"/>
  <c r="E67" i="4"/>
  <c r="I67" i="4" s="1"/>
  <c r="J67" i="4" s="1"/>
  <c r="F67" i="4"/>
  <c r="G67" i="4"/>
  <c r="P67" i="4"/>
  <c r="E68" i="4"/>
  <c r="F68" i="4"/>
  <c r="G68" i="4"/>
  <c r="I68" i="4"/>
  <c r="J68" i="4"/>
  <c r="P68" i="4"/>
  <c r="E69" i="4"/>
  <c r="I69" i="4" s="1"/>
  <c r="J69" i="4" s="1"/>
  <c r="F69" i="4"/>
  <c r="P69" i="4"/>
  <c r="E70" i="4"/>
  <c r="G70" i="4" s="1"/>
  <c r="F70" i="4"/>
  <c r="P70" i="4"/>
  <c r="E71" i="4"/>
  <c r="I71" i="4" s="1"/>
  <c r="J71" i="4" s="1"/>
  <c r="F71" i="4"/>
  <c r="G71" i="4"/>
  <c r="P71" i="4"/>
  <c r="E72" i="4"/>
  <c r="F72" i="4"/>
  <c r="G72" i="4"/>
  <c r="I72" i="4"/>
  <c r="J72" i="4"/>
  <c r="P72" i="4"/>
  <c r="E73" i="4"/>
  <c r="G73" i="4" s="1"/>
  <c r="F73" i="4"/>
  <c r="P73" i="4"/>
  <c r="E74" i="4"/>
  <c r="G74" i="4" s="1"/>
  <c r="F74" i="4"/>
  <c r="P74" i="4"/>
  <c r="E75" i="4"/>
  <c r="I75" i="4" s="1"/>
  <c r="J75" i="4" s="1"/>
  <c r="F75" i="4"/>
  <c r="G75" i="4"/>
  <c r="P75" i="4"/>
  <c r="E76" i="4"/>
  <c r="F76" i="4"/>
  <c r="G76" i="4"/>
  <c r="I76" i="4"/>
  <c r="J76" i="4"/>
  <c r="P76" i="4"/>
  <c r="E77" i="4"/>
  <c r="G77" i="4" s="1"/>
  <c r="F77" i="4"/>
  <c r="P77" i="4"/>
  <c r="E78" i="4"/>
  <c r="G78" i="4" s="1"/>
  <c r="F78" i="4"/>
  <c r="P78" i="4"/>
  <c r="E79" i="4"/>
  <c r="I79" i="4" s="1"/>
  <c r="J79" i="4" s="1"/>
  <c r="F79" i="4"/>
  <c r="G79" i="4"/>
  <c r="P79" i="4"/>
  <c r="E80" i="4"/>
  <c r="F80" i="4"/>
  <c r="G80" i="4"/>
  <c r="I80" i="4"/>
  <c r="J80" i="4"/>
  <c r="P80" i="4"/>
  <c r="E81" i="4"/>
  <c r="I81" i="4" s="1"/>
  <c r="J81" i="4" s="1"/>
  <c r="F81" i="4"/>
  <c r="P81" i="4"/>
  <c r="E82" i="4"/>
  <c r="G82" i="4" s="1"/>
  <c r="F82" i="4"/>
  <c r="P82" i="4"/>
  <c r="E83" i="4"/>
  <c r="I83" i="4" s="1"/>
  <c r="J83" i="4" s="1"/>
  <c r="F83" i="4"/>
  <c r="G83" i="4"/>
  <c r="P83" i="4"/>
  <c r="E84" i="4"/>
  <c r="F84" i="4"/>
  <c r="G84" i="4"/>
  <c r="I84" i="4"/>
  <c r="J84" i="4"/>
  <c r="P84" i="4"/>
  <c r="E85" i="4"/>
  <c r="G85" i="4" s="1"/>
  <c r="F85" i="4"/>
  <c r="P85" i="4"/>
  <c r="E86" i="4"/>
  <c r="G86" i="4" s="1"/>
  <c r="F86" i="4"/>
  <c r="P86" i="4"/>
  <c r="E87" i="4"/>
  <c r="I87" i="4" s="1"/>
  <c r="J87" i="4" s="1"/>
  <c r="F87" i="4"/>
  <c r="G87" i="4"/>
  <c r="P87" i="4"/>
  <c r="E88" i="4"/>
  <c r="F88" i="4"/>
  <c r="G88" i="4"/>
  <c r="I88" i="4"/>
  <c r="J88" i="4"/>
  <c r="P88" i="4"/>
  <c r="E89" i="4"/>
  <c r="I89" i="4" s="1"/>
  <c r="J89" i="4" s="1"/>
  <c r="F89" i="4"/>
  <c r="P89" i="4"/>
  <c r="E90" i="4"/>
  <c r="G90" i="4" s="1"/>
  <c r="F90" i="4"/>
  <c r="P90" i="4"/>
  <c r="E91" i="4"/>
  <c r="I91" i="4" s="1"/>
  <c r="J91" i="4" s="1"/>
  <c r="F91" i="4"/>
  <c r="G91" i="4"/>
  <c r="P91" i="4"/>
  <c r="E92" i="4"/>
  <c r="F92" i="4"/>
  <c r="G92" i="4"/>
  <c r="I92" i="4"/>
  <c r="J92" i="4"/>
  <c r="P92" i="4"/>
  <c r="E93" i="4"/>
  <c r="G93" i="4" s="1"/>
  <c r="F93" i="4"/>
  <c r="P93" i="4"/>
  <c r="E94" i="4"/>
  <c r="G94" i="4" s="1"/>
  <c r="F94" i="4"/>
  <c r="P94" i="4"/>
  <c r="E95" i="4"/>
  <c r="I95" i="4" s="1"/>
  <c r="J95" i="4" s="1"/>
  <c r="F95" i="4"/>
  <c r="G95" i="4"/>
  <c r="P95" i="4"/>
  <c r="E96" i="4"/>
  <c r="F96" i="4"/>
  <c r="G96" i="4"/>
  <c r="I96" i="4"/>
  <c r="J96" i="4"/>
  <c r="P96" i="4"/>
  <c r="E97" i="4"/>
  <c r="I97" i="4" s="1"/>
  <c r="J97" i="4" s="1"/>
  <c r="F97" i="4"/>
  <c r="P97" i="4"/>
  <c r="E98" i="4"/>
  <c r="G98" i="4" s="1"/>
  <c r="F98" i="4"/>
  <c r="P98" i="4"/>
  <c r="E99" i="4"/>
  <c r="I99" i="4" s="1"/>
  <c r="J99" i="4" s="1"/>
  <c r="F99" i="4"/>
  <c r="G99" i="4"/>
  <c r="P99" i="4"/>
  <c r="E100" i="4"/>
  <c r="F100" i="4"/>
  <c r="G100" i="4"/>
  <c r="I100" i="4"/>
  <c r="J100" i="4"/>
  <c r="P100" i="4"/>
  <c r="E101" i="4"/>
  <c r="G101" i="4" s="1"/>
  <c r="F101" i="4"/>
  <c r="P101" i="4"/>
  <c r="I93" i="4" l="1"/>
  <c r="J93" i="4" s="1"/>
  <c r="I77" i="4"/>
  <c r="J77" i="4" s="1"/>
  <c r="I61" i="4"/>
  <c r="J61" i="4" s="1"/>
  <c r="I57" i="4"/>
  <c r="J57" i="4" s="1"/>
  <c r="I53" i="4"/>
  <c r="J53" i="4" s="1"/>
  <c r="I49" i="4"/>
  <c r="J49" i="4" s="1"/>
  <c r="I45" i="4"/>
  <c r="J45" i="4" s="1"/>
  <c r="I41" i="4"/>
  <c r="J41" i="4" s="1"/>
  <c r="I37" i="4"/>
  <c r="J37" i="4" s="1"/>
  <c r="I33" i="4"/>
  <c r="J33" i="4" s="1"/>
  <c r="I29" i="4"/>
  <c r="J29" i="4" s="1"/>
  <c r="I25" i="4"/>
  <c r="J25" i="4" s="1"/>
  <c r="I21" i="4"/>
  <c r="J21" i="4" s="1"/>
  <c r="I17" i="4"/>
  <c r="J17" i="4" s="1"/>
  <c r="I13" i="4"/>
  <c r="J13" i="4" s="1"/>
  <c r="I9" i="4"/>
  <c r="J9" i="4" s="1"/>
  <c r="I5" i="4"/>
  <c r="J5" i="4" s="1"/>
  <c r="I96" i="3"/>
  <c r="J96" i="3" s="1"/>
  <c r="I88" i="3"/>
  <c r="J88" i="3" s="1"/>
  <c r="I83" i="3"/>
  <c r="J83" i="3" s="1"/>
  <c r="I57" i="3"/>
  <c r="J57" i="3" s="1"/>
  <c r="I38" i="3"/>
  <c r="J38" i="3" s="1"/>
  <c r="I31" i="3"/>
  <c r="J31" i="3" s="1"/>
  <c r="I24" i="3"/>
  <c r="J24" i="3" s="1"/>
  <c r="I19" i="3"/>
  <c r="J19" i="3" s="1"/>
  <c r="I101" i="4"/>
  <c r="J101" i="4" s="1"/>
  <c r="I85" i="4"/>
  <c r="J85" i="4" s="1"/>
  <c r="I73" i="4"/>
  <c r="J73" i="4" s="1"/>
  <c r="I65" i="4"/>
  <c r="J65" i="4" s="1"/>
  <c r="G97" i="4"/>
  <c r="G89" i="4"/>
  <c r="G81" i="4"/>
  <c r="G69" i="4"/>
  <c r="I99" i="3"/>
  <c r="J99" i="3" s="1"/>
  <c r="I91" i="3"/>
  <c r="J91" i="3" s="1"/>
  <c r="I81" i="3"/>
  <c r="J81" i="3" s="1"/>
  <c r="G69" i="3"/>
  <c r="I62" i="3"/>
  <c r="J62" i="3" s="1"/>
  <c r="I55" i="3"/>
  <c r="J55" i="3" s="1"/>
  <c r="I50" i="3"/>
  <c r="J50" i="3" s="1"/>
  <c r="I48" i="3"/>
  <c r="J48" i="3" s="1"/>
  <c r="I43" i="3"/>
  <c r="J43" i="3" s="1"/>
  <c r="I17" i="3"/>
  <c r="J17" i="3" s="1"/>
  <c r="G5" i="3"/>
  <c r="I98" i="4"/>
  <c r="J98" i="4" s="1"/>
  <c r="I94" i="4"/>
  <c r="J94" i="4" s="1"/>
  <c r="I90" i="4"/>
  <c r="J90" i="4" s="1"/>
  <c r="I86" i="4"/>
  <c r="J86" i="4" s="1"/>
  <c r="I82" i="4"/>
  <c r="J82" i="4" s="1"/>
  <c r="I78" i="4"/>
  <c r="J78" i="4" s="1"/>
  <c r="I74" i="4"/>
  <c r="J74" i="4" s="1"/>
  <c r="I70" i="4"/>
  <c r="J70" i="4" s="1"/>
  <c r="I66" i="4"/>
  <c r="J66" i="4" s="1"/>
  <c r="I62" i="4"/>
  <c r="J62" i="4" s="1"/>
  <c r="I58" i="4"/>
  <c r="J58" i="4" s="1"/>
  <c r="I54" i="4"/>
  <c r="J54" i="4" s="1"/>
  <c r="I50" i="4"/>
  <c r="J50" i="4" s="1"/>
  <c r="I46" i="4"/>
  <c r="J46" i="4" s="1"/>
  <c r="I42" i="4"/>
  <c r="J42" i="4" s="1"/>
  <c r="I38" i="4"/>
  <c r="J38" i="4" s="1"/>
  <c r="I34" i="4"/>
  <c r="J34" i="4" s="1"/>
  <c r="I30" i="4"/>
  <c r="J30" i="4" s="1"/>
  <c r="I26" i="4"/>
  <c r="J26" i="4" s="1"/>
  <c r="I22" i="4"/>
  <c r="J22" i="4" s="1"/>
  <c r="I18" i="4"/>
  <c r="J18" i="4" s="1"/>
  <c r="I14" i="4"/>
  <c r="J14" i="4" s="1"/>
  <c r="I10" i="4"/>
  <c r="J10" i="4" s="1"/>
  <c r="I6" i="4"/>
  <c r="J6" i="4" s="1"/>
  <c r="I2" i="4"/>
  <c r="J2" i="4" s="1"/>
  <c r="I94" i="3"/>
  <c r="J94" i="3" s="1"/>
  <c r="I86" i="3"/>
  <c r="J86" i="3" s="1"/>
  <c r="I79" i="3"/>
  <c r="J79" i="3" s="1"/>
  <c r="I74" i="3"/>
  <c r="J74" i="3" s="1"/>
  <c r="I72" i="3"/>
  <c r="J72" i="3" s="1"/>
  <c r="I67" i="3"/>
  <c r="J67" i="3" s="1"/>
  <c r="I41" i="3"/>
  <c r="J41" i="3" s="1"/>
  <c r="G29" i="3"/>
  <c r="I22" i="3"/>
  <c r="J22" i="3" s="1"/>
  <c r="I15" i="3"/>
  <c r="J15" i="3" s="1"/>
  <c r="I10" i="3"/>
  <c r="J10" i="3" s="1"/>
  <c r="I8" i="3"/>
  <c r="J8" i="3" s="1"/>
  <c r="I3" i="3"/>
  <c r="J3" i="3" s="1"/>
  <c r="I97" i="3"/>
  <c r="J97" i="3" s="1"/>
  <c r="I89" i="3"/>
  <c r="J89" i="3" s="1"/>
  <c r="I65" i="3"/>
  <c r="J65" i="3" s="1"/>
  <c r="G53" i="3"/>
  <c r="I46" i="3"/>
  <c r="J46" i="3" s="1"/>
  <c r="I39" i="3"/>
  <c r="J39" i="3" s="1"/>
  <c r="I34" i="3"/>
  <c r="J34" i="3" s="1"/>
  <c r="I32" i="3"/>
  <c r="J32" i="3" s="1"/>
  <c r="I27" i="3"/>
  <c r="J27" i="3" s="1"/>
  <c r="G77" i="3"/>
  <c r="I58" i="3"/>
  <c r="J58" i="3" s="1"/>
  <c r="I25" i="3"/>
  <c r="J25" i="3" s="1"/>
  <c r="G13" i="3"/>
  <c r="I6" i="3"/>
  <c r="J6" i="3" s="1"/>
  <c r="G37" i="3"/>
  <c r="I18" i="3"/>
  <c r="J18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SCR-00101065</author>
  </authors>
  <commentList>
    <comment ref="A1" authorId="0" shapeId="0" xr:uid="{F06E9565-AAB9-4F66-8FA5-E365675FFD12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Bolt items:
</t>
        </r>
        <r>
          <rPr>
            <sz val="9"/>
            <color indexed="81"/>
            <rFont val="MS P ゴシック"/>
            <family val="3"/>
            <charset val="128"/>
          </rPr>
          <t>Required input</t>
        </r>
      </text>
    </comment>
    <comment ref="F2" authorId="0" shapeId="0" xr:uid="{0BAA9214-BDDD-416C-92C9-C3511D63E73D}">
      <text>
        <r>
          <rPr>
            <sz val="9"/>
            <color indexed="81"/>
            <rFont val="MS P ゴシック"/>
            <family val="3"/>
            <charset val="128"/>
          </rPr>
          <t>Cooling Condition
Input in the same way as Preference setting.
Temp C1 / Temp C2:
1. DBT / RH%
2. DBT / WBT
3. WBT / RH%</t>
        </r>
      </text>
    </comment>
    <comment ref="I2" authorId="0" shapeId="0" xr:uid="{F1DE9AA4-0700-4F42-BF9D-A7190018B11E}">
      <text>
        <r>
          <rPr>
            <sz val="9"/>
            <color indexed="81"/>
            <rFont val="MS P ゴシック"/>
            <family val="3"/>
            <charset val="128"/>
          </rPr>
          <t>Heating Condition
Temp H:
DBT</t>
        </r>
      </text>
    </comment>
  </commentList>
</comments>
</file>

<file path=xl/sharedStrings.xml><?xml version="1.0" encoding="utf-8"?>
<sst xmlns="http://schemas.openxmlformats.org/spreadsheetml/2006/main" count="3467" uniqueCount="2365">
  <si>
    <t>No.</t>
  </si>
  <si>
    <t>Name</t>
  </si>
  <si>
    <t>Comments</t>
  </si>
  <si>
    <t>Type</t>
  </si>
  <si>
    <t>Model</t>
  </si>
  <si>
    <t>Airflow level</t>
  </si>
  <si>
    <t>C_DBT</t>
  </si>
  <si>
    <t>RH %</t>
  </si>
  <si>
    <t>Rq TC</t>
  </si>
  <si>
    <t>Rq SC</t>
  </si>
  <si>
    <t>H_DBT</t>
  </si>
  <si>
    <t>Rq HC</t>
  </si>
  <si>
    <t>Primary setting</t>
  </si>
  <si>
    <t>Required air flow</t>
  </si>
  <si>
    <t>External static pressure</t>
  </si>
  <si>
    <t>Refrigerant system number</t>
  </si>
  <si>
    <t>RC</t>
  </si>
  <si>
    <r>
      <rPr>
        <sz val="9"/>
        <color theme="1"/>
        <rFont val="Arial"/>
        <family val="2"/>
      </rPr>
      <t>Type</t>
    </r>
    <phoneticPr fontId="0"/>
  </si>
  <si>
    <t>Dst_Zone</t>
  </si>
  <si>
    <r>
      <rPr>
        <sz val="9"/>
        <color theme="1"/>
        <rFont val="Arial"/>
        <family val="2"/>
      </rPr>
      <t>Airflow level</t>
    </r>
    <phoneticPr fontId="0"/>
  </si>
  <si>
    <r>
      <rPr>
        <sz val="9"/>
        <color theme="1"/>
        <rFont val="Arial"/>
        <family val="2"/>
      </rPr>
      <t>Primary setting</t>
    </r>
    <phoneticPr fontId="0"/>
  </si>
  <si>
    <t>VRF_I_1_0</t>
  </si>
  <si>
    <t>VRF_I_2_0</t>
  </si>
  <si>
    <t>VRF_I_3_0</t>
  </si>
  <si>
    <t>VRF_I_4_0</t>
  </si>
  <si>
    <t>VRF_I_5_0</t>
  </si>
  <si>
    <t>VRF_I_6_0</t>
  </si>
  <si>
    <t>VRF_I_7_0</t>
  </si>
  <si>
    <t>VRF_I_8_0</t>
  </si>
  <si>
    <t>VRF_I_9_0</t>
  </si>
  <si>
    <t>VRF_I_10_0</t>
  </si>
  <si>
    <t>VRF_I_11_0</t>
  </si>
  <si>
    <t>VRF_I_12_0</t>
  </si>
  <si>
    <t>VRF_I_13_0</t>
  </si>
  <si>
    <t>VRF_I_14_0</t>
  </si>
  <si>
    <t>VRF_I_15_0</t>
  </si>
  <si>
    <t>VRF_I_16_0</t>
  </si>
  <si>
    <t>VRF_I_17_0</t>
  </si>
  <si>
    <t>VRF_I_18_0</t>
  </si>
  <si>
    <t>VRF_I_19_0</t>
  </si>
  <si>
    <t>VRF_I_20_0</t>
  </si>
  <si>
    <t>VRF_I_21_0</t>
  </si>
  <si>
    <t>VRF_I_22_0</t>
  </si>
  <si>
    <t>VRF_I_23_0</t>
  </si>
  <si>
    <t>VRF_I_24_0</t>
  </si>
  <si>
    <t>VRF_I_25_0</t>
  </si>
  <si>
    <t>VRF_I_26_0</t>
  </si>
  <si>
    <t>VRF_I_27_0</t>
  </si>
  <si>
    <t>VRF_I_28_0</t>
  </si>
  <si>
    <t>VRF_I_29_0</t>
  </si>
  <si>
    <t>VRF_I_30_0</t>
  </si>
  <si>
    <t>VRF_I_31_0</t>
  </si>
  <si>
    <t>VRF_I_32_0</t>
  </si>
  <si>
    <t>VRF_I_33_0</t>
  </si>
  <si>
    <t>VRF_I_34_0</t>
  </si>
  <si>
    <t>VRF_I_35_0</t>
  </si>
  <si>
    <t>VRF_I_36_0</t>
  </si>
  <si>
    <t>VRF_I_37_0</t>
  </si>
  <si>
    <t>VRF_I_38_0</t>
  </si>
  <si>
    <t>VRF_I_39_0</t>
  </si>
  <si>
    <t>VRF_I_40_0</t>
  </si>
  <si>
    <t>VRF_I_41_0</t>
  </si>
  <si>
    <t>VRF_I_42_0</t>
  </si>
  <si>
    <t>VRF_I_43_0</t>
  </si>
  <si>
    <t>VRF_I_44_0</t>
  </si>
  <si>
    <t>VRF_I_45_0</t>
  </si>
  <si>
    <t>VRF_I_46_0</t>
  </si>
  <si>
    <t>VRF_I_47_0</t>
  </si>
  <si>
    <t>VRF_I_48_0</t>
  </si>
  <si>
    <t>VRF_I_49_0</t>
  </si>
  <si>
    <t>VRF_I_50_0</t>
  </si>
  <si>
    <t>VRF_I_51_0</t>
  </si>
  <si>
    <t>VRF_I_52_0</t>
  </si>
  <si>
    <t>VRF_I_53_0</t>
  </si>
  <si>
    <t>VRF_I_54_0</t>
  </si>
  <si>
    <t>Compact cassette</t>
  </si>
  <si>
    <t>High</t>
  </si>
  <si>
    <t>AUXB07LALH</t>
  </si>
  <si>
    <t>AUXD18LALH</t>
  </si>
  <si>
    <t>ARXB07LALH</t>
  </si>
  <si>
    <t>ARXA24LATH</t>
  </si>
  <si>
    <t>ARXC36LATH</t>
  </si>
  <si>
    <t>ABYA12LATH</t>
  </si>
  <si>
    <t>ASYA07LACH</t>
  </si>
  <si>
    <t>ASYE07LACH</t>
  </si>
  <si>
    <t>ARXD07LATH</t>
  </si>
  <si>
    <t>ABYA12LBTH</t>
  </si>
  <si>
    <t>AUXB04GBLH</t>
  </si>
  <si>
    <t>AUXD18GALH</t>
  </si>
  <si>
    <t>ARXB07GALH</t>
  </si>
  <si>
    <t>ARXC36GATH</t>
  </si>
  <si>
    <t>ASYE004GTAH</t>
  </si>
  <si>
    <t>ARXD04GALH</t>
  </si>
  <si>
    <t>ABYA12GATH</t>
  </si>
  <si>
    <t>ASYA004GTAH</t>
  </si>
  <si>
    <t>ARXA24GBLH</t>
  </si>
  <si>
    <t>ARXC36GBTH</t>
  </si>
  <si>
    <t>ARXK04GCLH</t>
  </si>
  <si>
    <t>AUXK018GLAH</t>
  </si>
  <si>
    <t>AUXM018GLAH</t>
  </si>
  <si>
    <t>AGYA004GCAH</t>
  </si>
  <si>
    <t>AGYE004GCAH</t>
  </si>
  <si>
    <t>ABYA012GTEH</t>
  </si>
  <si>
    <t>AUXK018GLEH</t>
  </si>
  <si>
    <t>AUXM018GLEH</t>
  </si>
  <si>
    <t>AUXB004GLEH</t>
  </si>
  <si>
    <t>AGYA004GCGH</t>
  </si>
  <si>
    <t>AGYE004GCEH</t>
  </si>
  <si>
    <t>ARXC036GTEH</t>
  </si>
  <si>
    <t>ARXA024GLEH</t>
  </si>
  <si>
    <t>ARXK004GLGH</t>
  </si>
  <si>
    <t>ARXD007GLEH</t>
  </si>
  <si>
    <t>ASYA004GCGH</t>
  </si>
  <si>
    <t>ASYE004GCEH</t>
  </si>
  <si>
    <t>ARXC096GTEH</t>
  </si>
  <si>
    <t>AUXS018GLEH</t>
  </si>
  <si>
    <t>Compact Cassette Grid Type</t>
  </si>
  <si>
    <t>Middle</t>
  </si>
  <si>
    <t>AUXB09LALH</t>
  </si>
  <si>
    <t>AUXD24LALH</t>
  </si>
  <si>
    <t>ARXB09LALH</t>
  </si>
  <si>
    <t>ARXA30LATH</t>
  </si>
  <si>
    <t>ARXC45LATH</t>
  </si>
  <si>
    <t>ABYA14LATH</t>
  </si>
  <si>
    <t>ASYA09LACH</t>
  </si>
  <si>
    <t>ASYE09LACH</t>
  </si>
  <si>
    <t>ARXD09LATH</t>
  </si>
  <si>
    <t>ABYA14LBTH</t>
  </si>
  <si>
    <t>AUXB04GALH</t>
  </si>
  <si>
    <t>AUXD24GALH</t>
  </si>
  <si>
    <t>ARXB09GALH</t>
  </si>
  <si>
    <t>ARXC45GATH</t>
  </si>
  <si>
    <t>ASYE04GACH</t>
  </si>
  <si>
    <t>ARXD07GALH</t>
  </si>
  <si>
    <t>ABYA14GATH</t>
  </si>
  <si>
    <t>ASYA04GACH</t>
  </si>
  <si>
    <t>ARXA30GBLH</t>
  </si>
  <si>
    <t>ARXC72GBTH</t>
  </si>
  <si>
    <t>ARXK07GCLH</t>
  </si>
  <si>
    <t>AUXK024GLAH</t>
  </si>
  <si>
    <t>AUXM024GLAH</t>
  </si>
  <si>
    <t>AGYA007GCAH</t>
  </si>
  <si>
    <t>AGYE007GCAH</t>
  </si>
  <si>
    <t>AUXB07GALH</t>
  </si>
  <si>
    <t>ABYA014GTEH</t>
  </si>
  <si>
    <t>AUXK024GLEH</t>
  </si>
  <si>
    <t>AUXM024GLEH</t>
  </si>
  <si>
    <t>AUXB007GLEH</t>
  </si>
  <si>
    <t>AGYA007GCGH</t>
  </si>
  <si>
    <t>AGYE007GCEH</t>
  </si>
  <si>
    <t>ARXC072GTEH</t>
  </si>
  <si>
    <t>ARXA030GLEH</t>
  </si>
  <si>
    <t>ARXK004GLEH</t>
  </si>
  <si>
    <t>ARXD009GLEH</t>
  </si>
  <si>
    <t>ASYA004GTEH</t>
  </si>
  <si>
    <t>ASYE004GTEH</t>
  </si>
  <si>
    <t>AUXS024GLEH</t>
  </si>
  <si>
    <t>3D flow Cassette</t>
  </si>
  <si>
    <t>Low</t>
  </si>
  <si>
    <t>AUXB12LALH</t>
  </si>
  <si>
    <t>AUXA30LALH</t>
  </si>
  <si>
    <t>ARXB12LALH</t>
  </si>
  <si>
    <t>ARXA36LATH</t>
  </si>
  <si>
    <t>ARXC60LATH</t>
  </si>
  <si>
    <t>ABYA18LATH</t>
  </si>
  <si>
    <t>ASYA12LACH</t>
  </si>
  <si>
    <t>ASYE12LACH</t>
  </si>
  <si>
    <t>ARXD12LATH</t>
  </si>
  <si>
    <t>ABYA18LBTH</t>
  </si>
  <si>
    <t>AUXA30GALH</t>
  </si>
  <si>
    <t>ARXB12GALH</t>
  </si>
  <si>
    <t>ARXC60GATH</t>
  </si>
  <si>
    <t>ASYE007GTAH</t>
  </si>
  <si>
    <t>ARXD09GALH</t>
  </si>
  <si>
    <t>ABYA18GATH</t>
  </si>
  <si>
    <t>ASYA007GTAH</t>
  </si>
  <si>
    <t>ARXA36GBLH</t>
  </si>
  <si>
    <t>ARXC90GBTH</t>
  </si>
  <si>
    <t>ARXK09GCLH</t>
  </si>
  <si>
    <t>AUXK030GLAH</t>
  </si>
  <si>
    <t>AUXM030GLAH</t>
  </si>
  <si>
    <t>AGYA009GCAH</t>
  </si>
  <si>
    <t>AGYE009GCAH</t>
  </si>
  <si>
    <t>AUXB09GALH</t>
  </si>
  <si>
    <t>ABYA018GTEH</t>
  </si>
  <si>
    <t>AUXK030GLEH</t>
  </si>
  <si>
    <t>AUXM030GLEH</t>
  </si>
  <si>
    <t>AUXB009GLEH</t>
  </si>
  <si>
    <t>AGYA009GCGH</t>
  </si>
  <si>
    <t>AGYE009GCEH</t>
  </si>
  <si>
    <t>ARXC090GTEH</t>
  </si>
  <si>
    <t>ARXA036GLEH</t>
  </si>
  <si>
    <t>ARXK007GLGH</t>
  </si>
  <si>
    <t>ARXD012GLEH</t>
  </si>
  <si>
    <t>ASYA007GCGH</t>
  </si>
  <si>
    <t>ASYE007GCEH</t>
  </si>
  <si>
    <t>Cassette</t>
  </si>
  <si>
    <t>AUXB14LALH</t>
  </si>
  <si>
    <t>AUXA36LALH</t>
  </si>
  <si>
    <t>ARXB14LALH</t>
  </si>
  <si>
    <t>ARXA45LATH</t>
  </si>
  <si>
    <t>ARXC72LATH</t>
  </si>
  <si>
    <t>ABYA24LATH</t>
  </si>
  <si>
    <t>ASYA14LACH</t>
  </si>
  <si>
    <t>ASYE14LACH</t>
  </si>
  <si>
    <t>ARXD14LATH</t>
  </si>
  <si>
    <t>ABYA24LBTH</t>
  </si>
  <si>
    <t>AUXA34GALH</t>
  </si>
  <si>
    <t>ARXB14GALH</t>
  </si>
  <si>
    <t>ARXC72GATH</t>
  </si>
  <si>
    <t>ASYE07GACH</t>
  </si>
  <si>
    <t>ARXD12GALH</t>
  </si>
  <si>
    <t>ABYA24GATH</t>
  </si>
  <si>
    <t>ASYA07GACH</t>
  </si>
  <si>
    <t>ARXA45GBLH</t>
  </si>
  <si>
    <t>ARXK12GCLH</t>
  </si>
  <si>
    <t>AUXK034GLAH</t>
  </si>
  <si>
    <t>AGYA012GCAH</t>
  </si>
  <si>
    <t>AGYE012GCAH</t>
  </si>
  <si>
    <t>AUXB12GALH</t>
  </si>
  <si>
    <t>ABYA024GTEH</t>
  </si>
  <si>
    <t>AUXK034GLEH</t>
  </si>
  <si>
    <t>AUXB012GLEH</t>
  </si>
  <si>
    <t>AGYA012GCGH</t>
  </si>
  <si>
    <t>AGYE012GCEH</t>
  </si>
  <si>
    <t>ARXA045GLEH</t>
  </si>
  <si>
    <t>ARXK007GLEH</t>
  </si>
  <si>
    <t>ARXD014GLEH</t>
  </si>
  <si>
    <t>ASYA007GTEH</t>
  </si>
  <si>
    <t>ASYE007GTEH</t>
  </si>
  <si>
    <t>Circular flow Cassette</t>
  </si>
  <si>
    <t>AUXB18LALH</t>
  </si>
  <si>
    <t>AUXA45LALH</t>
  </si>
  <si>
    <t>ARXB18LALH</t>
  </si>
  <si>
    <t>ARXC90LATH</t>
  </si>
  <si>
    <t>ABYA30LATH</t>
  </si>
  <si>
    <t>ASYA18LATH</t>
  </si>
  <si>
    <t>ARXD18LATH</t>
  </si>
  <si>
    <t>ABYA30LBTH</t>
  </si>
  <si>
    <t>ASYA18LACH</t>
  </si>
  <si>
    <t>AUXA36GALH</t>
  </si>
  <si>
    <t>ARXB18GALH</t>
  </si>
  <si>
    <t>ARXC90GATH</t>
  </si>
  <si>
    <t>ASYE009GTAH</t>
  </si>
  <si>
    <t>ARXD14GALH</t>
  </si>
  <si>
    <t>ABYA30GATH</t>
  </si>
  <si>
    <t>ASYA009GTAH</t>
  </si>
  <si>
    <t>ARXK14GCLH</t>
  </si>
  <si>
    <t>AUXK036GLAH</t>
  </si>
  <si>
    <t>AGYA014GCAH</t>
  </si>
  <si>
    <t>AGYE014GCAH</t>
  </si>
  <si>
    <t>AUXB14GALH</t>
  </si>
  <si>
    <t>ABYA030GTEH</t>
  </si>
  <si>
    <t>AUXK036GLEH</t>
  </si>
  <si>
    <t>AUXB014GLEH</t>
  </si>
  <si>
    <t>AGYA014GCGH</t>
  </si>
  <si>
    <t>AGYE014GCEH</t>
  </si>
  <si>
    <t>ARXK009GLGH</t>
  </si>
  <si>
    <t>ARXD018GLEH</t>
  </si>
  <si>
    <t>ASYA009GCGH</t>
  </si>
  <si>
    <t>ASYE009GCEH</t>
  </si>
  <si>
    <t>Circular flow Cassette Grille kit Black</t>
  </si>
  <si>
    <t>AUXB24LALH</t>
  </si>
  <si>
    <t>AUXA54LALH</t>
  </si>
  <si>
    <t>ARXB24LATH</t>
  </si>
  <si>
    <t>ABYA36LATH</t>
  </si>
  <si>
    <t>ASYA24LATH</t>
  </si>
  <si>
    <t>ARXD24LATH</t>
  </si>
  <si>
    <t>ABYA36LBTH</t>
  </si>
  <si>
    <t>ASYA24LACH</t>
  </si>
  <si>
    <t>AUXA45GALH</t>
  </si>
  <si>
    <t>ARXC96GATH</t>
  </si>
  <si>
    <t>ASYE09GACH</t>
  </si>
  <si>
    <t>ARXD18GALH</t>
  </si>
  <si>
    <t>ABYA36GATH</t>
  </si>
  <si>
    <t>ASYA09GACH</t>
  </si>
  <si>
    <t>ARXK18GCLH</t>
  </si>
  <si>
    <t>AUXK045GLAH</t>
  </si>
  <si>
    <t>AUXB18GALH</t>
  </si>
  <si>
    <t>ABYA036GTEH</t>
  </si>
  <si>
    <t>AUXK045GLEH</t>
  </si>
  <si>
    <t>AUXB018GLEH</t>
  </si>
  <si>
    <t>AGYA004GCEH</t>
  </si>
  <si>
    <t>ARXK009GLEH</t>
  </si>
  <si>
    <t>ARXD024GLEH</t>
  </si>
  <si>
    <t>ASYA009GTEH</t>
  </si>
  <si>
    <t>ASYE009GTEH</t>
  </si>
  <si>
    <t>Circular flow Cassette(Slim)</t>
  </si>
  <si>
    <t>ARXB30LATH</t>
  </si>
  <si>
    <t>ABYA45LATH</t>
  </si>
  <si>
    <t>ASYA30LATH</t>
  </si>
  <si>
    <t>ABYA45LBTH</t>
  </si>
  <si>
    <t>ASYA30LACH</t>
  </si>
  <si>
    <t>AUXA54GALH</t>
  </si>
  <si>
    <t>ASYE012GCAH</t>
  </si>
  <si>
    <t>ARXD24GALH</t>
  </si>
  <si>
    <t>ABYA45GATH</t>
  </si>
  <si>
    <t>ASYA012GCAH</t>
  </si>
  <si>
    <t>ARXK24GCLH</t>
  </si>
  <si>
    <t>AUXK054GLAH</t>
  </si>
  <si>
    <t>AUXB24GALH</t>
  </si>
  <si>
    <t>ABYA045GTEH</t>
  </si>
  <si>
    <t>AUXK054GLEH</t>
  </si>
  <si>
    <t>AUXB024GLEH</t>
  </si>
  <si>
    <t>AGYA007GCEH</t>
  </si>
  <si>
    <t>ARXK012GLGH</t>
  </si>
  <si>
    <t>ASYA012GCGH</t>
  </si>
  <si>
    <t>ASYE012GCEH</t>
  </si>
  <si>
    <t>Circular flow Cassette（Slim) Grille kit Black</t>
  </si>
  <si>
    <t>ARXB36LATH</t>
  </si>
  <si>
    <t>ABYA54LATH</t>
  </si>
  <si>
    <t>ABYA54LBTH</t>
  </si>
  <si>
    <t>ASYE12GACH</t>
  </si>
  <si>
    <t>ABYA54GATH</t>
  </si>
  <si>
    <t>ASYA12GACH</t>
  </si>
  <si>
    <t>ABYA054GTEH</t>
  </si>
  <si>
    <t>AGYA009GCEH</t>
  </si>
  <si>
    <t>ARXK012GLEH</t>
  </si>
  <si>
    <t>ASYA012GCEH</t>
  </si>
  <si>
    <t>ASYE014GCEH</t>
  </si>
  <si>
    <t>Low static pressure duct</t>
  </si>
  <si>
    <t>ARXB45LATH</t>
  </si>
  <si>
    <t>ASYE014GCAH</t>
  </si>
  <si>
    <t>ASYA014GCAH</t>
  </si>
  <si>
    <t>AGYA012GCEH</t>
  </si>
  <si>
    <t>ARXK014GLGH</t>
  </si>
  <si>
    <t>ASYA014GCGH</t>
  </si>
  <si>
    <t>Slim duct(Drain pump internal)</t>
  </si>
  <si>
    <t>ASYE14GACH</t>
  </si>
  <si>
    <t>ASYA14GACH</t>
  </si>
  <si>
    <t>AGYA014GCEH</t>
  </si>
  <si>
    <t>ARXK014GLEH</t>
  </si>
  <si>
    <t>ASYA014GCEH</t>
  </si>
  <si>
    <t>Mini Duct(With drain pump)</t>
  </si>
  <si>
    <t>ASYA18GBCH</t>
  </si>
  <si>
    <t>ARXK018GLGH</t>
  </si>
  <si>
    <t>ASYA030GTEH</t>
  </si>
  <si>
    <t>Medium static pressure duct</t>
  </si>
  <si>
    <t>ASYA18GACH</t>
  </si>
  <si>
    <t>ARXK018GLEH</t>
  </si>
  <si>
    <t>ASYA034GTEH</t>
  </si>
  <si>
    <t>High static pressure duct</t>
  </si>
  <si>
    <t>ASYA24GBCH</t>
  </si>
  <si>
    <t>ARXK024GLGH</t>
  </si>
  <si>
    <t>High static pressure duct(DC Fan)</t>
  </si>
  <si>
    <t>ASYA24GACH</t>
  </si>
  <si>
    <t>ARXK024GLEH</t>
  </si>
  <si>
    <t>Ceiling</t>
  </si>
  <si>
    <t>ASYA030GTAH</t>
  </si>
  <si>
    <t xml:space="preserve">Floor </t>
  </si>
  <si>
    <t>ASYA30GACH</t>
  </si>
  <si>
    <t>Compact Floor</t>
  </si>
  <si>
    <t>ASYA034GTAH</t>
  </si>
  <si>
    <t>Compact Floor(EEV external)</t>
  </si>
  <si>
    <t>Concealed Floor</t>
  </si>
  <si>
    <t>Slim Concealed Floor</t>
  </si>
  <si>
    <t>Wall mounted</t>
  </si>
  <si>
    <t>Wall mounted(EEV external)</t>
  </si>
  <si>
    <t>Compact cassette (upgrade)</t>
  </si>
  <si>
    <t>Compact Cassette Grid Type (upgrade)</t>
  </si>
  <si>
    <t>Circular flow Cassette (upgrade)</t>
  </si>
  <si>
    <t>Circular flow Cassette Grille kit Black (upgrade)</t>
  </si>
  <si>
    <t>Circular flow Cassette(Slim) (upgrade)</t>
  </si>
  <si>
    <t>Circular flow Cassette(Slim) Grille kit Black (upgrade)</t>
  </si>
  <si>
    <t>Slim duct(Drain pump internal) (upgrade)</t>
  </si>
  <si>
    <t>Mini Duct(With drain pump) (upgrade)</t>
  </si>
  <si>
    <t>Medium static pressure duct (upgrade)</t>
  </si>
  <si>
    <t>High static pressure duct (upgrade)</t>
  </si>
  <si>
    <t>High static pressure duct(DC Fan) (upgrade)</t>
  </si>
  <si>
    <t>Ceiling (upgrade)</t>
  </si>
  <si>
    <t>Floor (upgrade)</t>
  </si>
  <si>
    <t>Compact Floor (upgrade)</t>
  </si>
  <si>
    <t>Compact Floor(EEV external) (upgrade)</t>
  </si>
  <si>
    <t>Slim Concealed Floor (upgrade)</t>
  </si>
  <si>
    <t>Wall mounted (upgrade)</t>
  </si>
  <si>
    <t>Wall mounted(EEV external) (upgrade)</t>
  </si>
  <si>
    <t>Compact cassette(HP)</t>
  </si>
  <si>
    <t>Cassette(HP)</t>
  </si>
  <si>
    <t>Low static pressure duct(HP)</t>
  </si>
  <si>
    <t xml:space="preserve">Slim duct(Drain pump internal) (HP) </t>
  </si>
  <si>
    <t>Medium static pressure duct(HP)</t>
  </si>
  <si>
    <t>High static pressure duct(HP)</t>
  </si>
  <si>
    <t>Ceiling (HP)</t>
  </si>
  <si>
    <t>Floor (HP)</t>
  </si>
  <si>
    <t>Wall mounted(EEV external)(HP)</t>
  </si>
  <si>
    <t>Wall mounted (HP)</t>
  </si>
  <si>
    <r>
      <rPr>
        <sz val="9"/>
        <color theme="1"/>
        <rFont val="Arial"/>
        <family val="2"/>
      </rPr>
      <t>Indoortype+model</t>
    </r>
    <phoneticPr fontId="0"/>
  </si>
  <si>
    <r>
      <rPr>
        <sz val="9"/>
        <color theme="1"/>
        <rFont val="Arial"/>
        <family val="2"/>
      </rPr>
      <t>CD</t>
    </r>
    <phoneticPr fontId="0"/>
  </si>
  <si>
    <r>
      <rPr>
        <sz val="9"/>
        <color theme="1"/>
        <rFont val="Arial"/>
        <family val="2"/>
      </rPr>
      <t>RC</t>
    </r>
    <phoneticPr fontId="0"/>
  </si>
  <si>
    <r>
      <rPr>
        <sz val="9"/>
        <color theme="1"/>
        <rFont val="Arial"/>
        <family val="2"/>
      </rPr>
      <t>CD</t>
    </r>
    <phoneticPr fontId="0"/>
  </si>
  <si>
    <t>1AUXB07LALH</t>
  </si>
  <si>
    <t>Wired RC(2-wire type)</t>
  </si>
  <si>
    <t>1AUXB09LALH</t>
  </si>
  <si>
    <t>Wired RC(3-wire type)</t>
  </si>
  <si>
    <t>1AUXB12LALH</t>
  </si>
  <si>
    <t>Wired RC(Touch) Z1</t>
  </si>
  <si>
    <t>1AUXB14LALH</t>
  </si>
  <si>
    <t>Wired RC(Touch) Z2</t>
  </si>
  <si>
    <t>1AUXB18LALH</t>
  </si>
  <si>
    <t>Wired RC(Touch) Z3</t>
  </si>
  <si>
    <t>1AUXB24LALH</t>
  </si>
  <si>
    <t>Wireless RC</t>
  </si>
  <si>
    <t>2AUXD18LALH</t>
  </si>
  <si>
    <t>Simple RC 2-Wire(With operation mode)</t>
  </si>
  <si>
    <t>2AUXD24LALH</t>
  </si>
  <si>
    <t>Simple RC 2-Wire(Without operation mode)</t>
  </si>
  <si>
    <t>2AUXA30LALH</t>
  </si>
  <si>
    <t>Simple RC 3-Wire(With operation mode)</t>
  </si>
  <si>
    <t>2AUXA36LALH</t>
  </si>
  <si>
    <t>Simple RC 3-Wire(Without operation mode)</t>
  </si>
  <si>
    <t>2AUXA45LALH</t>
  </si>
  <si>
    <t>Wireless Lan Interface(FJ-RC-WIFI-1)</t>
  </si>
  <si>
    <t>2AUXA54LALH</t>
  </si>
  <si>
    <t>AHU controller</t>
  </si>
  <si>
    <t>3ARXB07LALH</t>
  </si>
  <si>
    <t>Compact Wired RC</t>
  </si>
  <si>
    <t>3ARXB09LALH</t>
  </si>
  <si>
    <t>3ARXB12LALH</t>
  </si>
  <si>
    <t>3ARXB14LALH</t>
  </si>
  <si>
    <t>3ARXB18LALH</t>
  </si>
  <si>
    <t>3ARXB24LATH</t>
  </si>
  <si>
    <t>3ARXB30LATH</t>
  </si>
  <si>
    <t>3ARXB36LATH</t>
  </si>
  <si>
    <t>3ARXB45LATH</t>
  </si>
  <si>
    <t>4ARXA24LATH</t>
  </si>
  <si>
    <t>4ARXA30LATH</t>
  </si>
  <si>
    <t>4ARXA36LATH</t>
  </si>
  <si>
    <t>4ARXA45LATH</t>
  </si>
  <si>
    <t>5ARXC36LATH</t>
  </si>
  <si>
    <t>5ARXC45LATH</t>
  </si>
  <si>
    <t>5ARXC60LATH</t>
  </si>
  <si>
    <t>5ARXC72LATH</t>
  </si>
  <si>
    <t>5ARXC90LATH</t>
  </si>
  <si>
    <t>6ABYA12LATH</t>
  </si>
  <si>
    <t>9ABYA12LATH</t>
  </si>
  <si>
    <t>6ABYA14LATH</t>
  </si>
  <si>
    <t>9ABYA14LATH</t>
  </si>
  <si>
    <t>6ABYA18LATH</t>
  </si>
  <si>
    <t>9ABYA18LATH</t>
  </si>
  <si>
    <t>6ABYA24LATH</t>
  </si>
  <si>
    <t>9ABYA24LATH</t>
  </si>
  <si>
    <t>6ABYA30LATH</t>
  </si>
  <si>
    <t>6ABYA36LATH</t>
  </si>
  <si>
    <t>6ABYA45LATH</t>
  </si>
  <si>
    <t>6ABYA54LATH</t>
  </si>
  <si>
    <t>7ASYA07LACH</t>
  </si>
  <si>
    <t>12ASYA07LACH</t>
  </si>
  <si>
    <t>7ASYA09LACH</t>
  </si>
  <si>
    <t>12ASYA09LACH</t>
  </si>
  <si>
    <t>7ASYA12LACH</t>
  </si>
  <si>
    <t>12ASYA12LACH</t>
  </si>
  <si>
    <t>7ASYA14LACH</t>
  </si>
  <si>
    <t>12ASYA14LACH</t>
  </si>
  <si>
    <t>7ASYA18LATH</t>
  </si>
  <si>
    <t>7ASYA24LATH</t>
  </si>
  <si>
    <t>7ASYA30LATH</t>
  </si>
  <si>
    <t>8ASYE07LACH</t>
  </si>
  <si>
    <t>8ASYE09LACH</t>
  </si>
  <si>
    <t>8ASYE12LACH</t>
  </si>
  <si>
    <t>8ASYE14LACH</t>
  </si>
  <si>
    <t>11ABYA12LBTH</t>
  </si>
  <si>
    <t>13ABYA12LBTH</t>
  </si>
  <si>
    <t>11ABYA14LBTH</t>
  </si>
  <si>
    <t>13ABYA14LBTH</t>
  </si>
  <si>
    <t>11ABYA18LBTH</t>
  </si>
  <si>
    <t>13ABYA18LBTH</t>
  </si>
  <si>
    <t>11ABYA24LBTH</t>
  </si>
  <si>
    <t>13ABYA24LBTH</t>
  </si>
  <si>
    <t>11ABYA30LBTH</t>
  </si>
  <si>
    <t>11ABYA36LBTH</t>
  </si>
  <si>
    <t>11ABYA45LBTH</t>
  </si>
  <si>
    <t>11ABYA54LBTH</t>
  </si>
  <si>
    <t>12ASYA18LACH</t>
  </si>
  <si>
    <t>12ASYA24LACH</t>
  </si>
  <si>
    <t>12ASYA30LACH</t>
  </si>
  <si>
    <t>10ARXD07LATH</t>
  </si>
  <si>
    <t>10ARXD09LATH</t>
  </si>
  <si>
    <t>10ARXD12LATH</t>
  </si>
  <si>
    <t>10ARXD14LATH</t>
  </si>
  <si>
    <t>10ARXD18LATH</t>
  </si>
  <si>
    <t>10ARXD24LATH</t>
  </si>
  <si>
    <t>14AUXB07GALH</t>
  </si>
  <si>
    <t>14AUXB09GALH</t>
  </si>
  <si>
    <t>14AUXB12GALH</t>
  </si>
  <si>
    <t>14AUXB14GALH</t>
  </si>
  <si>
    <t>14AUXB18GALH</t>
  </si>
  <si>
    <t>14AUXB24GALH</t>
  </si>
  <si>
    <t>15AUXD18GALH</t>
  </si>
  <si>
    <t>15AUXD24GALH</t>
  </si>
  <si>
    <t>15AUXA30GALH</t>
  </si>
  <si>
    <t>15AUXA36GALH</t>
  </si>
  <si>
    <t>15AUXA45GALH</t>
  </si>
  <si>
    <t>15AUXA54GALH</t>
  </si>
  <si>
    <t>16ARXB07GALH</t>
  </si>
  <si>
    <t>16ARXB09GALH</t>
  </si>
  <si>
    <t>16ARXB12GALH</t>
  </si>
  <si>
    <t>16ARXB14GALH</t>
  </si>
  <si>
    <t>16ARXB18GALH</t>
  </si>
  <si>
    <t>18ARXC36GATH</t>
  </si>
  <si>
    <t>18ARXC45GATH</t>
  </si>
  <si>
    <t>18ARXC60GATH</t>
  </si>
  <si>
    <t>18ARXC72GATH</t>
  </si>
  <si>
    <t>18ARXC90GATH</t>
  </si>
  <si>
    <t>21ABYA12GATH</t>
  </si>
  <si>
    <t>21ABYA14GATH</t>
  </si>
  <si>
    <t>21ABYA18GATH</t>
  </si>
  <si>
    <t>21ABYA24GATH</t>
  </si>
  <si>
    <t>21ABYA30GATH</t>
  </si>
  <si>
    <t>21ABYA36GATH</t>
  </si>
  <si>
    <t>21ABYA45GATH</t>
  </si>
  <si>
    <t>21ABYA54GATH</t>
  </si>
  <si>
    <t>22ASYA07GACH</t>
  </si>
  <si>
    <t>22ASYA09GACH</t>
  </si>
  <si>
    <t>22ASYA12GACH</t>
  </si>
  <si>
    <t>22ASYA14GACH</t>
  </si>
  <si>
    <t>22ASYA18GACH</t>
  </si>
  <si>
    <t>22ASYA24GACH</t>
  </si>
  <si>
    <t>22ASYA30GACH</t>
  </si>
  <si>
    <t>19ASYE07GACH</t>
  </si>
  <si>
    <t>19ASYE09GACH</t>
  </si>
  <si>
    <t>19ASYE12GACH</t>
  </si>
  <si>
    <t>19ASYE14GACH</t>
  </si>
  <si>
    <t>23ABYA12GATH</t>
  </si>
  <si>
    <t>23ABYA14GATH</t>
  </si>
  <si>
    <t>23ABYA18GATH</t>
  </si>
  <si>
    <t>23ABYA24GATH</t>
  </si>
  <si>
    <t>20ARXD07GALH</t>
  </si>
  <si>
    <t>20ARXD09GALH</t>
  </si>
  <si>
    <t>20ARXD12GALH</t>
  </si>
  <si>
    <t>20ARXD14GALH</t>
  </si>
  <si>
    <t>20ARXD18GALH</t>
  </si>
  <si>
    <t>20ARXD24GALH</t>
  </si>
  <si>
    <t>24ARXB07GALH</t>
  </si>
  <si>
    <t>24ARXB09GALH</t>
  </si>
  <si>
    <t>24ARXB12GALH</t>
  </si>
  <si>
    <t>24ARXB14GALH</t>
  </si>
  <si>
    <t>24ARXB18GALH</t>
  </si>
  <si>
    <t>25ARXD07GALH</t>
  </si>
  <si>
    <t>25ARXD09GALH</t>
  </si>
  <si>
    <t>25ARXD12GALH</t>
  </si>
  <si>
    <t>25ARXD14GALH</t>
  </si>
  <si>
    <t>25ARXD18GALH</t>
  </si>
  <si>
    <t>25ARXD24GALH</t>
  </si>
  <si>
    <t>26ARXA24GBLH</t>
  </si>
  <si>
    <t>26ARXA30GBLH</t>
  </si>
  <si>
    <t>26ARXA36GBLH</t>
  </si>
  <si>
    <t>26ARXA45GBLH</t>
  </si>
  <si>
    <t>14AUXB04GALH</t>
  </si>
  <si>
    <t>20ARXD04GALH</t>
  </si>
  <si>
    <t>22ASYA04GACH</t>
  </si>
  <si>
    <t>19ASYE04GACH</t>
  </si>
  <si>
    <t>25ARXD04GALH</t>
  </si>
  <si>
    <t>15AUXA34GALH</t>
  </si>
  <si>
    <t>27ARXC36GBTH</t>
  </si>
  <si>
    <t>27ARXC72GBTH</t>
  </si>
  <si>
    <t>27ARXC90GBTH</t>
  </si>
  <si>
    <t>28ARXK07GCLH</t>
  </si>
  <si>
    <t>28ARXK09GCLH</t>
  </si>
  <si>
    <t>28ARXK12GCLH</t>
  </si>
  <si>
    <t>28ARXK14GCLH</t>
  </si>
  <si>
    <t>28ARXK18GCLH</t>
  </si>
  <si>
    <t>28ARXK24GCLH</t>
  </si>
  <si>
    <t>18ARXC96GATH</t>
  </si>
  <si>
    <t>29AUXK018GLAH</t>
  </si>
  <si>
    <t>29AUXK024GLAH</t>
  </si>
  <si>
    <t>29AUXK030GLAH</t>
  </si>
  <si>
    <t>29AUXK034GLAH</t>
  </si>
  <si>
    <t>29AUXK036GLAH</t>
  </si>
  <si>
    <t>29AUXK045GLAH</t>
  </si>
  <si>
    <t>29AUXK054GLAH</t>
  </si>
  <si>
    <t>30AUXM018GLAH</t>
  </si>
  <si>
    <t>30AUXM024GLAH</t>
  </si>
  <si>
    <t>30AUXM030GLAH</t>
  </si>
  <si>
    <t>28ARXK04GCLH</t>
  </si>
  <si>
    <t>31AGYA004GCAH</t>
  </si>
  <si>
    <t>31AGYA007GCAH</t>
  </si>
  <si>
    <t>31AGYA009GCAH</t>
  </si>
  <si>
    <t>31AGYA012GCAH</t>
  </si>
  <si>
    <t>31AGYA014GCAH</t>
  </si>
  <si>
    <t>32AGYE004GCAH</t>
  </si>
  <si>
    <t>32AGYE007GCAH</t>
  </si>
  <si>
    <t>32AGYE009GCAH</t>
  </si>
  <si>
    <t>32AGYE012GCAH</t>
  </si>
  <si>
    <t>32AGYE014GCAH</t>
  </si>
  <si>
    <t>22ASYA004GTAH</t>
  </si>
  <si>
    <t>22ASYA007GTAH</t>
  </si>
  <si>
    <t>22ASYA009GTAH</t>
  </si>
  <si>
    <t>22ASYA030GTAH</t>
  </si>
  <si>
    <t>22ASYA034GTAH</t>
  </si>
  <si>
    <t>22ASYA18GBCH</t>
  </si>
  <si>
    <t>22ASYA24GBCH</t>
  </si>
  <si>
    <t>19ASYE004GTAH</t>
  </si>
  <si>
    <t>19ASYE007GTAH</t>
  </si>
  <si>
    <t>19ASYE009GTAH</t>
  </si>
  <si>
    <t>14AUXB04GBLH</t>
  </si>
  <si>
    <t>33AUXK018GLAH</t>
  </si>
  <si>
    <t>33AUXK024GLAH</t>
  </si>
  <si>
    <t>33AUXK030GLAH</t>
  </si>
  <si>
    <t>33AUXK034GLAH</t>
  </si>
  <si>
    <t>33AUXK036GLAH</t>
  </si>
  <si>
    <t>33AUXK045GLAH</t>
  </si>
  <si>
    <t>33AUXK054GLAH</t>
  </si>
  <si>
    <t>34AUXM018GLAH</t>
  </si>
  <si>
    <t>34AUXM024GLAH</t>
  </si>
  <si>
    <t>34AUXM030GLAH</t>
  </si>
  <si>
    <t>22ASYA012GCAH</t>
  </si>
  <si>
    <t>22ASYA014GCAH</t>
  </si>
  <si>
    <t>19ASYE012GCAH</t>
  </si>
  <si>
    <t>19ASYE014GCAH</t>
  </si>
  <si>
    <t>35AUXB04GBLH</t>
  </si>
  <si>
    <t>35AUXB07GALH</t>
  </si>
  <si>
    <t>35AUXB09GALH</t>
  </si>
  <si>
    <t>35AUXB12GALH</t>
  </si>
  <si>
    <t>35AUXB14GALH</t>
  </si>
  <si>
    <t>35AUXB18GALH</t>
  </si>
  <si>
    <t>35AUXB24GALH</t>
  </si>
  <si>
    <t>36ABYA012GTEH</t>
  </si>
  <si>
    <t>36ABYA014GTEH</t>
  </si>
  <si>
    <t>36ABYA018GTEH</t>
  </si>
  <si>
    <t>36ABYA024GTEH</t>
  </si>
  <si>
    <t>36ABYA030GTEH</t>
  </si>
  <si>
    <t>36ABYA036GTEH</t>
  </si>
  <si>
    <t>36ABYA045GTEH</t>
  </si>
  <si>
    <t>36ABYA054GTEH</t>
  </si>
  <si>
    <t>37AUXK018GLEH</t>
  </si>
  <si>
    <t>37AUXK024GLEH</t>
  </si>
  <si>
    <t>37AUXK030GLEH</t>
  </si>
  <si>
    <t>37AUXK034GLEH</t>
  </si>
  <si>
    <t>37AUXK036GLEH</t>
  </si>
  <si>
    <t>37AUXK045GLEH</t>
  </si>
  <si>
    <t>37AUXK054GLEH</t>
  </si>
  <si>
    <t>38AUXK018GLEH</t>
  </si>
  <si>
    <t>38AUXK024GLEH</t>
  </si>
  <si>
    <t>38AUXK030GLEH</t>
  </si>
  <si>
    <t>38AUXK034GLEH</t>
  </si>
  <si>
    <t>38AUXK036GLEH</t>
  </si>
  <si>
    <t>38AUXK045GLEH</t>
  </si>
  <si>
    <t>38AUXK054GLEH</t>
  </si>
  <si>
    <t>39AUXM018GLEH</t>
  </si>
  <si>
    <t>39AUXM024GLEH</t>
  </si>
  <si>
    <t>39AUXM030GLEH</t>
  </si>
  <si>
    <t>40AUXM018GLEH</t>
  </si>
  <si>
    <t>40AUXM024GLEH</t>
  </si>
  <si>
    <t>40AUXM030GLEH</t>
  </si>
  <si>
    <t>41AUXB004GLEH</t>
  </si>
  <si>
    <t>41AUXB007GLEH</t>
  </si>
  <si>
    <t>41AUXB009GLEH</t>
  </si>
  <si>
    <t>41AUXB012GLEH</t>
  </si>
  <si>
    <t>41AUXB014GLEH</t>
  </si>
  <si>
    <t>41AUXB018GLEH</t>
  </si>
  <si>
    <t>41AUXB024GLEH</t>
  </si>
  <si>
    <t>42AUXB004GLEH</t>
  </si>
  <si>
    <t>42AUXB007GLEH</t>
  </si>
  <si>
    <t>42AUXB009GLEH</t>
  </si>
  <si>
    <t>42AUXB012GLEH</t>
  </si>
  <si>
    <t>42AUXB014GLEH</t>
  </si>
  <si>
    <t>42AUXB018GLEH</t>
  </si>
  <si>
    <t>42AUXB024GLEH</t>
  </si>
  <si>
    <t>43AGYA004GCEH</t>
  </si>
  <si>
    <t>43AGYA007GCEH</t>
  </si>
  <si>
    <t>43AGYA009GCEH</t>
  </si>
  <si>
    <t>43AGYA012GCEH</t>
  </si>
  <si>
    <t>43AGYA014GCEH</t>
  </si>
  <si>
    <t>44AGYE004GCEH</t>
  </si>
  <si>
    <t>44AGYE007GCEH</t>
  </si>
  <si>
    <t>44AGYE009GCEH</t>
  </si>
  <si>
    <t>44AGYE012GCEH</t>
  </si>
  <si>
    <t>44AGYE014GCEH</t>
  </si>
  <si>
    <t>45ABYA012GTEH</t>
  </si>
  <si>
    <t>45ABYA014GTEH</t>
  </si>
  <si>
    <t>45ABYA018GTEH</t>
  </si>
  <si>
    <t>45ABYA024GTEH</t>
  </si>
  <si>
    <t>46ARXC036GTEH</t>
  </si>
  <si>
    <t>46ARXC072GTEH</t>
  </si>
  <si>
    <t>46ARXC090GTEH</t>
  </si>
  <si>
    <t>47ARXA024GLEH</t>
  </si>
  <si>
    <t>47ARXA030GLEH</t>
  </si>
  <si>
    <t>47ARXA036GLEH</t>
  </si>
  <si>
    <t>47ARXA045GLEH</t>
  </si>
  <si>
    <t>48ARXK004GLEH</t>
  </si>
  <si>
    <t>48ARXK007GLEH</t>
  </si>
  <si>
    <t>48ARXK009GLEH</t>
  </si>
  <si>
    <t>48ARXK012GLEH</t>
  </si>
  <si>
    <t>48ARXK014GLEH</t>
  </si>
  <si>
    <t>48ARXK018GLEH</t>
  </si>
  <si>
    <t>48ARXK024GLEH</t>
  </si>
  <si>
    <t>50ARXD007GLEH</t>
  </si>
  <si>
    <t>50ARXD009GLEH</t>
  </si>
  <si>
    <t>50ARXD012GLEH</t>
  </si>
  <si>
    <t>50ARXD014GLEH</t>
  </si>
  <si>
    <t>50ARXD018GLEH</t>
  </si>
  <si>
    <t>50ARXD024GLEH</t>
  </si>
  <si>
    <t>49ARXD007GLEH</t>
  </si>
  <si>
    <t>49ARXD009GLEH</t>
  </si>
  <si>
    <t>49ARXD012GLEH</t>
  </si>
  <si>
    <t>49ARXD014GLEH</t>
  </si>
  <si>
    <t>49ARXD018GLEH</t>
  </si>
  <si>
    <t>49ARXD024GLEH</t>
  </si>
  <si>
    <t>51ASYA004GTEH</t>
  </si>
  <si>
    <t>51ASYA007GTEH</t>
  </si>
  <si>
    <t>51ASYA009GTEH</t>
  </si>
  <si>
    <t>51ASYA012GCEH</t>
  </si>
  <si>
    <t>51ASYA014GCEH</t>
  </si>
  <si>
    <t>51ASYA030GTEH</t>
  </si>
  <si>
    <t>51ASYA034GTEH</t>
  </si>
  <si>
    <t>52ASYE004GTEH</t>
  </si>
  <si>
    <t>52ASYE007GTEH</t>
  </si>
  <si>
    <t>52ASYE009GTEH</t>
  </si>
  <si>
    <t>52ASYE012GCEH</t>
  </si>
  <si>
    <t>52ASYE014GCEH</t>
  </si>
  <si>
    <t>53ARXC096GTEH</t>
  </si>
  <si>
    <t>54AUXS018GLEH</t>
  </si>
  <si>
    <t>54AUXS024GLEH</t>
  </si>
  <si>
    <t>48ARXK004GLGH</t>
  </si>
  <si>
    <t>48ARXK007GLGH</t>
  </si>
  <si>
    <t>48ARXK009GLGH</t>
  </si>
  <si>
    <t>48ARXK012GLGH</t>
  </si>
  <si>
    <t>48ARXK014GLGH</t>
  </si>
  <si>
    <t>48ARXK018GLGH</t>
  </si>
  <si>
    <t>48ARXK024GLGH</t>
  </si>
  <si>
    <t>43AGYA004GCGH</t>
  </si>
  <si>
    <t>43AGYA007GCGH</t>
  </si>
  <si>
    <t>43AGYA009GCGH</t>
  </si>
  <si>
    <t>43AGYA012GCGH</t>
  </si>
  <si>
    <t>43AGYA014GCGH</t>
  </si>
  <si>
    <t>51ASYA004GCGH</t>
  </si>
  <si>
    <t>51ASYA007GCGH</t>
  </si>
  <si>
    <t>51ASYA009GCGH</t>
  </si>
  <si>
    <t>51ASYA012GCGH</t>
  </si>
  <si>
    <t>51ASYA014GCGH</t>
  </si>
  <si>
    <t>52ASYE004GCEH</t>
  </si>
  <si>
    <t>52ASYE007GCEH</t>
  </si>
  <si>
    <t>52ASYE009GCEH</t>
  </si>
  <si>
    <t>Combination</t>
  </si>
  <si>
    <t>Outdoor dry bulb temperature C</t>
  </si>
  <si>
    <t>Outdoor dry bulb temperature H</t>
  </si>
  <si>
    <t>Actual Pipe length</t>
  </si>
  <si>
    <t>Position of outdoor unit relative to indoor unit</t>
  </si>
  <si>
    <t>Height difference between outdoor and indoor units</t>
  </si>
  <si>
    <t>Partial Load Cooling (%)</t>
  </si>
  <si>
    <t>Partial Load Heating (%)</t>
  </si>
  <si>
    <r>
      <rPr>
        <sz val="9"/>
        <color theme="1"/>
        <rFont val="Arial"/>
        <family val="2"/>
      </rPr>
      <t>Type</t>
    </r>
    <phoneticPr fontId="0"/>
  </si>
  <si>
    <r>
      <rPr>
        <sz val="9"/>
        <color theme="1"/>
        <rFont val="Arial"/>
        <family val="2"/>
      </rPr>
      <t>Position of outdoor unit relative to indoor unit</t>
    </r>
    <phoneticPr fontId="0"/>
  </si>
  <si>
    <t>VRF_O_1_0</t>
  </si>
  <si>
    <t>VRF_O_2_0</t>
  </si>
  <si>
    <t>VRF_O_11_0</t>
  </si>
  <si>
    <t>VRF_O_12_0</t>
  </si>
  <si>
    <t>VRF_O_13_0</t>
  </si>
  <si>
    <t>VRF_O_14_0</t>
  </si>
  <si>
    <t>VRF_O_15_0</t>
  </si>
  <si>
    <t>VRF_O_16_0</t>
  </si>
  <si>
    <t>VRF_O_17_0</t>
  </si>
  <si>
    <t>VRF_O_18_0</t>
  </si>
  <si>
    <t>VRF_O_19_0</t>
  </si>
  <si>
    <t>VRF_O_20_0</t>
  </si>
  <si>
    <t>VRF_O_21_0</t>
  </si>
  <si>
    <t>VRF_O_22_0</t>
  </si>
  <si>
    <t>VRF_O_23_0</t>
  </si>
  <si>
    <t>VRF_O_24_0</t>
  </si>
  <si>
    <t>VRF_O_25_0</t>
  </si>
  <si>
    <t>VRF_O_26_0</t>
  </si>
  <si>
    <t>VRF_O_27_0</t>
  </si>
  <si>
    <t>VR-II Heat Recovery space saving combination</t>
  </si>
  <si>
    <t>Higher</t>
  </si>
  <si>
    <t>AJYA72LALH</t>
  </si>
  <si>
    <t>AJYA36LALH</t>
  </si>
  <si>
    <t>AJYA72GALH</t>
  </si>
  <si>
    <t>AJY040LCLAH</t>
  </si>
  <si>
    <t>AJY072LALBH</t>
  </si>
  <si>
    <t>AJY144LALBHH</t>
  </si>
  <si>
    <t>AJY040LBLAH</t>
  </si>
  <si>
    <t>AJY040LELAH</t>
  </si>
  <si>
    <t>AJY072LNLBH</t>
  </si>
  <si>
    <t>AJY072LELAH</t>
  </si>
  <si>
    <t>AJY040LCLBH</t>
  </si>
  <si>
    <t>AJY040LBLBH</t>
  </si>
  <si>
    <t>AJY040LELBH</t>
  </si>
  <si>
    <t>AJY072LELBH</t>
  </si>
  <si>
    <t>AJY072GALBH</t>
  </si>
  <si>
    <t>AJY144GALBHH</t>
  </si>
  <si>
    <t>VR-II Heat Recovery energy efficiency combination</t>
  </si>
  <si>
    <t>Same Floor</t>
  </si>
  <si>
    <t>AJYA90LALH</t>
  </si>
  <si>
    <t>AJYA40LALH</t>
  </si>
  <si>
    <t>AJYA90GALH</t>
  </si>
  <si>
    <t>AJY045LCLAH</t>
  </si>
  <si>
    <t>AJY090LALBH</t>
  </si>
  <si>
    <t>AJY162LALBHH</t>
  </si>
  <si>
    <t>AJY045LBLAH</t>
  </si>
  <si>
    <t>AJY045LELAH</t>
  </si>
  <si>
    <t>AJY090LNLBH</t>
  </si>
  <si>
    <t>AJY090LELAH</t>
  </si>
  <si>
    <t>AJY045LCLBH</t>
  </si>
  <si>
    <t>AJY045LBLBH</t>
  </si>
  <si>
    <t>AJY045LELBH</t>
  </si>
  <si>
    <t>AJY090LELBH</t>
  </si>
  <si>
    <t>AJY090GALBH</t>
  </si>
  <si>
    <t>AJY198GALBHH</t>
  </si>
  <si>
    <t>V-III Heat pump space saving combination</t>
  </si>
  <si>
    <t>Lower</t>
  </si>
  <si>
    <t>AJY108LALH</t>
  </si>
  <si>
    <t>AJYA45LALH</t>
  </si>
  <si>
    <t>AJY108GALH</t>
  </si>
  <si>
    <t>AJY054LCLAH</t>
  </si>
  <si>
    <t>AJY108LALBH</t>
  </si>
  <si>
    <t>AJY180LALBHH</t>
  </si>
  <si>
    <t>AJY054LBLAH</t>
  </si>
  <si>
    <t>AJY054LELAH</t>
  </si>
  <si>
    <t>AJY108LNLBH</t>
  </si>
  <si>
    <t>AJY108LELAH</t>
  </si>
  <si>
    <t>AJY054LCLBH</t>
  </si>
  <si>
    <t>AJY054LBLBH</t>
  </si>
  <si>
    <t>AJY054LELBH</t>
  </si>
  <si>
    <t>AJY108LELBH</t>
  </si>
  <si>
    <t>AJY108GALBH</t>
  </si>
  <si>
    <t>AJY216GALBHH</t>
  </si>
  <si>
    <t>V-III Heat pump energy efficiency combination</t>
  </si>
  <si>
    <t>AJY126LALH</t>
  </si>
  <si>
    <t>AJYA54LALH</t>
  </si>
  <si>
    <t>AJY126GALH</t>
  </si>
  <si>
    <t>AJY126LALBH</t>
  </si>
  <si>
    <t>AJY216LALBHH</t>
  </si>
  <si>
    <t>AJY126LNLBH</t>
  </si>
  <si>
    <t>AJY126LELAH</t>
  </si>
  <si>
    <t>AJY126LELBH</t>
  </si>
  <si>
    <t>AJY126GALBH</t>
  </si>
  <si>
    <t>AJY234GALBHH</t>
  </si>
  <si>
    <t>V-III HP(Tropical) space saving combination</t>
  </si>
  <si>
    <t>AJY144LALH</t>
  </si>
  <si>
    <t>AJY144LALHH</t>
  </si>
  <si>
    <t>AJY144GALH</t>
  </si>
  <si>
    <t>AJY144GALHH</t>
  </si>
  <si>
    <t>AJY144LALBH</t>
  </si>
  <si>
    <t>AJY234LALBHH</t>
  </si>
  <si>
    <t>AJY144LNLBH</t>
  </si>
  <si>
    <t>AJY144LNLBHH</t>
  </si>
  <si>
    <t>AJY144LELAH</t>
  </si>
  <si>
    <t>AJY144LELBH</t>
  </si>
  <si>
    <t>AJY144GALBH</t>
  </si>
  <si>
    <t>AJY252GALBHH</t>
  </si>
  <si>
    <t>V-III HP(Tropical) energy efficiency combination</t>
  </si>
  <si>
    <t>AJY162LALH</t>
  </si>
  <si>
    <t>AJY198LALHH</t>
  </si>
  <si>
    <t>AJY162GALH</t>
  </si>
  <si>
    <t>AJY198GALHH</t>
  </si>
  <si>
    <t>AJY162LALBH</t>
  </si>
  <si>
    <t>AJY252LALBHH</t>
  </si>
  <si>
    <t>AJY162LNLBH</t>
  </si>
  <si>
    <t>AJY162LNLBHH</t>
  </si>
  <si>
    <t>AJY162LELAH</t>
  </si>
  <si>
    <t>AJY162LELBH</t>
  </si>
  <si>
    <t>AJY162GALBH</t>
  </si>
  <si>
    <t>AJY270GALBHH</t>
  </si>
  <si>
    <t>V-II Heat pump space saving combination</t>
  </si>
  <si>
    <t>AJY180LALH</t>
  </si>
  <si>
    <t>AJY216LALHH</t>
  </si>
  <si>
    <t>AJY180GALH</t>
  </si>
  <si>
    <t>AJY216GALHH</t>
  </si>
  <si>
    <t>AJY180LALBH</t>
  </si>
  <si>
    <t>AJY270LALBHH</t>
  </si>
  <si>
    <t>AJY180LNLBH</t>
  </si>
  <si>
    <t>AJY180LNLBHH</t>
  </si>
  <si>
    <t>AJY180GALBH</t>
  </si>
  <si>
    <t>AJY288GALBHH</t>
  </si>
  <si>
    <t>V-II Heat pump energy efficiency combination</t>
  </si>
  <si>
    <t>AJY198LALH</t>
  </si>
  <si>
    <t>AJY234LALHH</t>
  </si>
  <si>
    <t>AJY198GALH</t>
  </si>
  <si>
    <t>AJY234GALHH</t>
  </si>
  <si>
    <t>AJY198LALBH</t>
  </si>
  <si>
    <t>AJY288LALBHH</t>
  </si>
  <si>
    <t>AJY198LNLBH</t>
  </si>
  <si>
    <t>AJY216LNLBHH</t>
  </si>
  <si>
    <t>AJY198GALBH</t>
  </si>
  <si>
    <t>AJY306GALBHH</t>
  </si>
  <si>
    <t>J-II Heat pump</t>
  </si>
  <si>
    <t>AJY216LALH</t>
  </si>
  <si>
    <t>AJY252LALHH</t>
  </si>
  <si>
    <t>AJY216GALH</t>
  </si>
  <si>
    <t>AJY252GALHH</t>
  </si>
  <si>
    <t>AJY216LALBH</t>
  </si>
  <si>
    <t>AJY306LALBHH</t>
  </si>
  <si>
    <t>AJY216LNLBH</t>
  </si>
  <si>
    <t>AJY234LNLBHH</t>
  </si>
  <si>
    <t>AJY216GALBH</t>
  </si>
  <si>
    <t>AJY324GALBHH</t>
  </si>
  <si>
    <t>J-IIS Heat pump</t>
  </si>
  <si>
    <t>AJY234LALH</t>
  </si>
  <si>
    <t>AJY270LALHH</t>
  </si>
  <si>
    <t>AJY234GALH</t>
  </si>
  <si>
    <t>AJY270GALHH</t>
  </si>
  <si>
    <t>AJY234LALBH</t>
  </si>
  <si>
    <t>AJY324LALBHH</t>
  </si>
  <si>
    <t>AJY234LNLBH</t>
  </si>
  <si>
    <t>AJY252LNLBHH</t>
  </si>
  <si>
    <t>AJY234GALBH</t>
  </si>
  <si>
    <t>AJY342GALBHH</t>
  </si>
  <si>
    <t>J-III 1Phase</t>
  </si>
  <si>
    <t>AJY252LALH</t>
  </si>
  <si>
    <t>AJY288LALHH</t>
  </si>
  <si>
    <t>AJY252GALH</t>
  </si>
  <si>
    <t>AJY288GALHH</t>
  </si>
  <si>
    <t>AJY252LALBH</t>
  </si>
  <si>
    <t>AJY342LALBHH</t>
  </si>
  <si>
    <t>AJY252LNLBH</t>
  </si>
  <si>
    <t>AJY270LNLBHH</t>
  </si>
  <si>
    <t>AJY252GALBH</t>
  </si>
  <si>
    <t>AJY360GALBHH</t>
  </si>
  <si>
    <t>J-III 3Phase</t>
  </si>
  <si>
    <t>AJY270LALH</t>
  </si>
  <si>
    <t>AJY306LALHH</t>
  </si>
  <si>
    <t>AJY270GALH</t>
  </si>
  <si>
    <t>AJY306GALHH</t>
  </si>
  <si>
    <t>AJY270LALBH</t>
  </si>
  <si>
    <t>AJY360LALBHH</t>
  </si>
  <si>
    <t>AJY270LNLBH</t>
  </si>
  <si>
    <t>AJY288LNLBHH</t>
  </si>
  <si>
    <t>AJY270GALBH</t>
  </si>
  <si>
    <t>AJY378GALBHH</t>
  </si>
  <si>
    <t>J-IIIL Heat pump</t>
  </si>
  <si>
    <t>AJY288LALH</t>
  </si>
  <si>
    <t>AJY324LALHH</t>
  </si>
  <si>
    <t>AJY288GALH</t>
  </si>
  <si>
    <t>AJY324GALHH</t>
  </si>
  <si>
    <t>AJY288LALBH</t>
  </si>
  <si>
    <t>AJY378LALBHH</t>
  </si>
  <si>
    <t>AJY288LNLBH</t>
  </si>
  <si>
    <t>AJY306LNLBHH</t>
  </si>
  <si>
    <t>AJY288GALBH</t>
  </si>
  <si>
    <t>AJY396GALBHH</t>
  </si>
  <si>
    <t>J-IVS</t>
  </si>
  <si>
    <t>AJY306LALH</t>
  </si>
  <si>
    <t>AJY360LALHH</t>
  </si>
  <si>
    <t>AJY306GALH</t>
  </si>
  <si>
    <t>AJY342GALHH</t>
  </si>
  <si>
    <t>AJY306LALBH</t>
  </si>
  <si>
    <t>AJY396LALBHH</t>
  </si>
  <si>
    <t>AJY306LNLBH</t>
  </si>
  <si>
    <t>AJY324LNLBHH</t>
  </si>
  <si>
    <t>AJY306GALBH</t>
  </si>
  <si>
    <t>J-IV 1phase</t>
  </si>
  <si>
    <t>AJY324LALH</t>
  </si>
  <si>
    <t>AJY378LALHH</t>
  </si>
  <si>
    <t>AJY324GALH</t>
  </si>
  <si>
    <t>AJY360GALHH</t>
  </si>
  <si>
    <t>AJY324LALBH</t>
  </si>
  <si>
    <t>AJY414LALBHH</t>
  </si>
  <si>
    <t>AJY324LNLBH</t>
  </si>
  <si>
    <t>AJY342LNLBHH</t>
  </si>
  <si>
    <t>AJY324GALBH</t>
  </si>
  <si>
    <t>J-IV 3phase</t>
  </si>
  <si>
    <t>AJY342LALH</t>
  </si>
  <si>
    <t>AJY396LALHH</t>
  </si>
  <si>
    <t>AJY342GALH</t>
  </si>
  <si>
    <t>AJY378GALHH</t>
  </si>
  <si>
    <t>AJY342LALBH</t>
  </si>
  <si>
    <t>AJY342LNLBH</t>
  </si>
  <si>
    <t>AJY360LNLBHH</t>
  </si>
  <si>
    <t>AJY342GALBH</t>
  </si>
  <si>
    <t>J-IVL Heat pump</t>
  </si>
  <si>
    <t>AJY360LALH</t>
  </si>
  <si>
    <t>AJY360GALH</t>
  </si>
  <si>
    <t>AJY396GALHH</t>
  </si>
  <si>
    <t>AJY360LALBH</t>
  </si>
  <si>
    <t>AJY360LNLBH</t>
  </si>
  <si>
    <t>AJY378LNLBHH</t>
  </si>
  <si>
    <t>AJY360GALBH</t>
  </si>
  <si>
    <t>VR-IV Heat Recovery space saving combination</t>
  </si>
  <si>
    <t>AJY378LALH</t>
  </si>
  <si>
    <t>AJY378GALH</t>
  </si>
  <si>
    <t>AJY378LALBH</t>
  </si>
  <si>
    <t>AJY378LNLBH</t>
  </si>
  <si>
    <t>AJY396LNLBHH</t>
  </si>
  <si>
    <t>AJY378GALBH</t>
  </si>
  <si>
    <t>VR-IV Heat Recovery energy efficiency combination</t>
  </si>
  <si>
    <t>AJY396LALH</t>
  </si>
  <si>
    <t>AJY396GALH</t>
  </si>
  <si>
    <t>AJY396LALBH</t>
  </si>
  <si>
    <t>AJY396LNLBH</t>
  </si>
  <si>
    <t>AJY414LNLBHH</t>
  </si>
  <si>
    <t>AJY396GALBH</t>
  </si>
  <si>
    <t>AJY414LALH</t>
  </si>
  <si>
    <t>AJY414GALH</t>
  </si>
  <si>
    <t>AJY414LALBH</t>
  </si>
  <si>
    <t>AJY414LNLBH</t>
  </si>
  <si>
    <t>AJY414GALBH</t>
  </si>
  <si>
    <t>AJY432LALH</t>
  </si>
  <si>
    <t>AJY432GALH</t>
  </si>
  <si>
    <t>AJY432LALBH</t>
  </si>
  <si>
    <t>AJY432LNLBH</t>
  </si>
  <si>
    <t>AJY432GALBH</t>
  </si>
  <si>
    <t>AJY450LALBH</t>
  </si>
  <si>
    <t>AJY450LNLBH</t>
  </si>
  <si>
    <t>AJY468LALBH</t>
  </si>
  <si>
    <t>AJY468LNLBH</t>
  </si>
  <si>
    <t>AJY486LALBH</t>
  </si>
  <si>
    <t>AJY486LNLBH</t>
  </si>
  <si>
    <r>
      <rPr>
        <sz val="9"/>
        <color theme="1"/>
        <rFont val="Arial"/>
        <family val="2"/>
      </rPr>
      <t>OUTdoortype+model</t>
    </r>
    <phoneticPr fontId="0"/>
  </si>
  <si>
    <r>
      <rPr>
        <sz val="9"/>
        <color theme="1"/>
        <rFont val="Arial"/>
        <family val="2"/>
      </rPr>
      <t>CD</t>
    </r>
    <phoneticPr fontId="0"/>
  </si>
  <si>
    <t>1AJYA72LALH</t>
  </si>
  <si>
    <t>2AJYA72LALH</t>
  </si>
  <si>
    <t>1AJYA90LALH</t>
  </si>
  <si>
    <t>2AJYA90LALH</t>
  </si>
  <si>
    <t>1AJY108LALH</t>
  </si>
  <si>
    <t>2AJY108LALH</t>
  </si>
  <si>
    <t>1AJY126LALH</t>
  </si>
  <si>
    <t>2AJY126LALH</t>
  </si>
  <si>
    <t>1AJY144LALH</t>
  </si>
  <si>
    <t>1AJY162LALH</t>
  </si>
  <si>
    <t>1AJY180LALH</t>
  </si>
  <si>
    <t>1AJY198LALH</t>
  </si>
  <si>
    <t>1AJY216LALH</t>
  </si>
  <si>
    <t>1AJY234LALH</t>
  </si>
  <si>
    <t>1AJY252LALH</t>
  </si>
  <si>
    <t>1AJY270LALH</t>
  </si>
  <si>
    <t>1AJY288LALH</t>
  </si>
  <si>
    <t>1AJY306LALH</t>
  </si>
  <si>
    <t>1AJY324LALH</t>
  </si>
  <si>
    <t>1AJY342LALH</t>
  </si>
  <si>
    <t>1AJY360LALH</t>
  </si>
  <si>
    <t>1AJY378LALH</t>
  </si>
  <si>
    <t>1AJY396LALH</t>
  </si>
  <si>
    <t>1AJY414LALH</t>
  </si>
  <si>
    <t>1AJY432LALH</t>
  </si>
  <si>
    <t>2AJY144LALHH</t>
  </si>
  <si>
    <t>2AJY198LALHH</t>
  </si>
  <si>
    <t>2AJY216LALHH</t>
  </si>
  <si>
    <t>2AJY234LALHH</t>
  </si>
  <si>
    <t>2AJY252LALHH</t>
  </si>
  <si>
    <t>2AJY270LALHH</t>
  </si>
  <si>
    <t>2AJY288LALHH</t>
  </si>
  <si>
    <t>2AJY306LALHH</t>
  </si>
  <si>
    <t>2AJY324LALHH</t>
  </si>
  <si>
    <t>2AJY360LALHH</t>
  </si>
  <si>
    <t>2AJY378LALHH</t>
  </si>
  <si>
    <t>2AJY396LALHH</t>
  </si>
  <si>
    <t>11AJYA36LALH</t>
  </si>
  <si>
    <t>11AJYA45LALH</t>
  </si>
  <si>
    <t>11AJYA54LALH</t>
  </si>
  <si>
    <t>11AJYA40LALH</t>
  </si>
  <si>
    <t>17AJY040LBLAH</t>
  </si>
  <si>
    <t>17AJY045LBLAH</t>
  </si>
  <si>
    <t>17AJY054LBLAH</t>
  </si>
  <si>
    <t>18AJY040LELAH</t>
  </si>
  <si>
    <t>18AJY045LELAH</t>
  </si>
  <si>
    <t>18AJY054LELAH</t>
  </si>
  <si>
    <t>12AJYA72GALH</t>
  </si>
  <si>
    <t>13AJYA72GALH</t>
  </si>
  <si>
    <t>12AJYA90GALH</t>
  </si>
  <si>
    <t>13AJYA90GALH</t>
  </si>
  <si>
    <t>12AJY108GALH</t>
  </si>
  <si>
    <t>13AJY108GALH</t>
  </si>
  <si>
    <t>12AJY126GALH</t>
  </si>
  <si>
    <t>13AJY126GALH</t>
  </si>
  <si>
    <t>12AJY144GALH</t>
  </si>
  <si>
    <t>12AJY162GALH</t>
  </si>
  <si>
    <t>12AJY180GALH</t>
  </si>
  <si>
    <t>12AJY198GALH</t>
  </si>
  <si>
    <t>12AJY216GALH</t>
  </si>
  <si>
    <t>12AJY234GALH</t>
  </si>
  <si>
    <t>12AJY252GALH</t>
  </si>
  <si>
    <t>12AJY270GALH</t>
  </si>
  <si>
    <t>12AJY288GALH</t>
  </si>
  <si>
    <t>12AJY306GALH</t>
  </si>
  <si>
    <t>12AJY324GALH</t>
  </si>
  <si>
    <t>12AJY342GALH</t>
  </si>
  <si>
    <t>12AJY360GALH</t>
  </si>
  <si>
    <t>12AJY378GALH</t>
  </si>
  <si>
    <t>12AJY396GALH</t>
  </si>
  <si>
    <t>12AJY414GALH</t>
  </si>
  <si>
    <t>12AJY432GALH</t>
  </si>
  <si>
    <t>13AJY144GALHH</t>
  </si>
  <si>
    <t>13AJY198GALHH</t>
  </si>
  <si>
    <t>13AJY216GALHH</t>
  </si>
  <si>
    <t>13AJY234GALHH</t>
  </si>
  <si>
    <t>13AJY252GALHH</t>
  </si>
  <si>
    <t>13AJY270GALHH</t>
  </si>
  <si>
    <t>13AJY288GALHH</t>
  </si>
  <si>
    <t>13AJY306GALHH</t>
  </si>
  <si>
    <t>13AJY324GALHH</t>
  </si>
  <si>
    <t>13AJY342GALHH</t>
  </si>
  <si>
    <t>13AJY360GALHH</t>
  </si>
  <si>
    <t>13AJY378GALHH</t>
  </si>
  <si>
    <t>13AJY396GALHH</t>
  </si>
  <si>
    <t>14AJY040LCLAH</t>
  </si>
  <si>
    <t>14AJY045LCLAH</t>
  </si>
  <si>
    <t>14AJY054LCLAH</t>
  </si>
  <si>
    <t>19AJY072LNLBH</t>
  </si>
  <si>
    <t>20AJY072LNLBH</t>
  </si>
  <si>
    <t>19AJY090LNLBH</t>
  </si>
  <si>
    <t>20AJY090LNLBH</t>
  </si>
  <si>
    <t>19AJY108LNLBH</t>
  </si>
  <si>
    <t>20AJY108LNLBH</t>
  </si>
  <si>
    <t>19AJY126LNLBH</t>
  </si>
  <si>
    <t>20AJY126LNLBH</t>
  </si>
  <si>
    <t>19AJY144LNLBH</t>
  </si>
  <si>
    <t>19AJY162LNLBH</t>
  </si>
  <si>
    <t>19AJY180LNLBH</t>
  </si>
  <si>
    <t>19AJY198LNLBH</t>
  </si>
  <si>
    <t>19AJY216LNLBH</t>
  </si>
  <si>
    <t>19AJY234LNLBH</t>
  </si>
  <si>
    <t>19AJY252LNLBH</t>
  </si>
  <si>
    <t>19AJY270LNLBH</t>
  </si>
  <si>
    <t>19AJY288LNLBH</t>
  </si>
  <si>
    <t>19AJY306LNLBH</t>
  </si>
  <si>
    <t>19AJY324LNLBH</t>
  </si>
  <si>
    <t>19AJY342LNLBH</t>
  </si>
  <si>
    <t>19AJY360LNLBH</t>
  </si>
  <si>
    <t>19AJY378LNLBH</t>
  </si>
  <si>
    <t>19AJY396LNLBH</t>
  </si>
  <si>
    <t>19AJY414LNLBH</t>
  </si>
  <si>
    <t>19AJY432LNLBH</t>
  </si>
  <si>
    <t>19AJY450LNLBH</t>
  </si>
  <si>
    <t>19AJY468LNLBH</t>
  </si>
  <si>
    <t>19AJY486LNLBH</t>
  </si>
  <si>
    <t>20AJY144LNLBHH</t>
  </si>
  <si>
    <t>20AJY162LNLBHH</t>
  </si>
  <si>
    <t>20AJY180LNLBHH</t>
  </si>
  <si>
    <t>20AJY216LNLBHH</t>
  </si>
  <si>
    <t>20AJY234LNLBHH</t>
  </si>
  <si>
    <t>20AJY252LNLBHH</t>
  </si>
  <si>
    <t>20AJY270LNLBHH</t>
  </si>
  <si>
    <t>20AJY288LNLBHH</t>
  </si>
  <si>
    <t>20AJY306LNLBHH</t>
  </si>
  <si>
    <t>20AJY324LNLBHH</t>
  </si>
  <si>
    <t>20AJY342LNLBHH</t>
  </si>
  <si>
    <t>20AJY360LNLBHH</t>
  </si>
  <si>
    <t>20AJY378LNLBHH</t>
  </si>
  <si>
    <t>20AJY396LNLBHH</t>
  </si>
  <si>
    <t>20AJY414LNLBHH</t>
  </si>
  <si>
    <t>15AJY072LALBH</t>
  </si>
  <si>
    <t>15AJY090LALBH</t>
  </si>
  <si>
    <t>15AJY108LALBH</t>
  </si>
  <si>
    <t>15AJY126LALBH</t>
  </si>
  <si>
    <t>15AJY144LALBH</t>
  </si>
  <si>
    <t>15AJY162LALBH</t>
  </si>
  <si>
    <t>15AJY180LALBH</t>
  </si>
  <si>
    <t>15AJY198LALBH</t>
  </si>
  <si>
    <t>15AJY216LALBH</t>
  </si>
  <si>
    <t>15AJY234LALBH</t>
  </si>
  <si>
    <t>15AJY252LALBH</t>
  </si>
  <si>
    <t>15AJY270LALBH</t>
  </si>
  <si>
    <t>15AJY288LALBH</t>
  </si>
  <si>
    <t>15AJY306LALBH</t>
  </si>
  <si>
    <t>15AJY324LALBH</t>
  </si>
  <si>
    <t>15AJY342LALBH</t>
  </si>
  <si>
    <t>15AJY360LALBH</t>
  </si>
  <si>
    <t>15AJY378LALBH</t>
  </si>
  <si>
    <t>15AJY396LALBH</t>
  </si>
  <si>
    <t>15AJY414LALBH</t>
  </si>
  <si>
    <t>15AJY432LALBH</t>
  </si>
  <si>
    <t>15AJY450LALBH</t>
  </si>
  <si>
    <t>15AJY468LALBH</t>
  </si>
  <si>
    <t>15AJY486LALBH</t>
  </si>
  <si>
    <t>16AJY144LALBHH</t>
  </si>
  <si>
    <t>16AJY162LALBHH</t>
  </si>
  <si>
    <t>16AJY180LALBHH</t>
  </si>
  <si>
    <t>16AJY216LALBHH</t>
  </si>
  <si>
    <t>16AJY234LALBHH</t>
  </si>
  <si>
    <t>16AJY252LALBHH</t>
  </si>
  <si>
    <t>16AJY270LALBHH</t>
  </si>
  <si>
    <t>16AJY288LALBHH</t>
  </si>
  <si>
    <t>16AJY306LALBHH</t>
  </si>
  <si>
    <t>16AJY324LALBHH</t>
  </si>
  <si>
    <t>16AJY342LALBHH</t>
  </si>
  <si>
    <t>16AJY360LALBHH</t>
  </si>
  <si>
    <t>16AJY378LALBHH</t>
  </si>
  <si>
    <t>16AJY396LALBHH</t>
  </si>
  <si>
    <t>16AJY414LALBHH</t>
  </si>
  <si>
    <t>21AJY072LELAH</t>
  </si>
  <si>
    <t>21AJY090LELAH</t>
  </si>
  <si>
    <t>21AJY108LELAH</t>
  </si>
  <si>
    <t>21AJY126LELAH</t>
  </si>
  <si>
    <t>21AJY144LELAH</t>
  </si>
  <si>
    <t>21AJY162LELAH</t>
  </si>
  <si>
    <t>25AJY072LELBH</t>
  </si>
  <si>
    <t>25AJY090LELBH</t>
  </si>
  <si>
    <t>25AJY108LELBH</t>
  </si>
  <si>
    <t>25AJY126LELBH</t>
  </si>
  <si>
    <t>25AJY144LELBH</t>
  </si>
  <si>
    <t>25AJY162LELBH</t>
  </si>
  <si>
    <t>22AJY040LCLBH</t>
  </si>
  <si>
    <t>22AJY045LCLBH</t>
  </si>
  <si>
    <t>22AJY054LCLBH</t>
  </si>
  <si>
    <t>23AJY040LBLBH</t>
  </si>
  <si>
    <t>23AJY045LBLBH</t>
  </si>
  <si>
    <t>23AJY054LBLBH</t>
  </si>
  <si>
    <t>24AJY040LELBH</t>
  </si>
  <si>
    <t>24AJY045LELBH</t>
  </si>
  <si>
    <t>24AJY054LELBH</t>
  </si>
  <si>
    <t>26AJY072GALBH</t>
  </si>
  <si>
    <t>26AJY090GALBH</t>
  </si>
  <si>
    <t>26AJY108GALBH</t>
  </si>
  <si>
    <t>26AJY126GALBH</t>
  </si>
  <si>
    <t>26AJY144GALBH</t>
  </si>
  <si>
    <t>26AJY162GALBH</t>
  </si>
  <si>
    <t>26AJY180GALBH</t>
  </si>
  <si>
    <t>26AJY198GALBH</t>
  </si>
  <si>
    <t>26AJY216GALBH</t>
  </si>
  <si>
    <t>26AJY234GALBH</t>
  </si>
  <si>
    <t>26AJY252GALBH</t>
  </si>
  <si>
    <t>26AJY270GALBH</t>
  </si>
  <si>
    <t>26AJY288GALBH</t>
  </si>
  <si>
    <t>26AJY306GALBH</t>
  </si>
  <si>
    <t>26AJY324GALBH</t>
  </si>
  <si>
    <t>26AJY342GALBH</t>
  </si>
  <si>
    <t>26AJY360GALBH</t>
  </si>
  <si>
    <t>26AJY378GALBH</t>
  </si>
  <si>
    <t>26AJY396GALBH</t>
  </si>
  <si>
    <t>26AJY414GALBH</t>
  </si>
  <si>
    <t>26AJY432GALBH</t>
  </si>
  <si>
    <t>27AJY144GALBHH</t>
  </si>
  <si>
    <t>27AJY198GALBHH</t>
  </si>
  <si>
    <t>27AJY216GALBHH</t>
  </si>
  <si>
    <t>27AJY234GALBHH</t>
  </si>
  <si>
    <t>27AJY252GALBHH</t>
  </si>
  <si>
    <t>27AJY270GALBHH</t>
  </si>
  <si>
    <t>27AJY288GALBHH</t>
  </si>
  <si>
    <t>27AJY306GALBHH</t>
  </si>
  <si>
    <t>27AJY324GALBHH</t>
  </si>
  <si>
    <t>27AJY342GALBHH</t>
  </si>
  <si>
    <t>27AJY360GALBHH</t>
  </si>
  <si>
    <t>27AJY378GALBHH</t>
  </si>
  <si>
    <t>27AJY396GALBHH</t>
  </si>
  <si>
    <r>
      <rPr>
        <sz val="10"/>
        <color theme="1"/>
        <rFont val="Arial"/>
        <family val="2"/>
      </rPr>
      <t>Outdoor_Type</t>
    </r>
    <phoneticPr fontId="0"/>
  </si>
  <si>
    <r>
      <rPr>
        <sz val="10"/>
        <color theme="1"/>
        <rFont val="Arial"/>
        <family val="2"/>
      </rPr>
      <t>Dst_Zone</t>
    </r>
    <phoneticPr fontId="0"/>
  </si>
  <si>
    <t>MLT_O_11_0</t>
  </si>
  <si>
    <t>MLT_O_12_0</t>
  </si>
  <si>
    <t>MLT_O_13_0</t>
  </si>
  <si>
    <t>MLT_O_14_0</t>
  </si>
  <si>
    <t>MLT_O_15_0</t>
  </si>
  <si>
    <t>MLT_O_16_0</t>
  </si>
  <si>
    <t>MLT_O_17_0</t>
  </si>
  <si>
    <t>MLT_O_18_0</t>
  </si>
  <si>
    <t>MLT_O_19_0</t>
  </si>
  <si>
    <t>MLT_O_20_0</t>
  </si>
  <si>
    <t>MLT_O_21_0</t>
  </si>
  <si>
    <t>MLT_O_22_0</t>
  </si>
  <si>
    <t>MLT_O_23_0</t>
  </si>
  <si>
    <t>MLT_O_24_0</t>
  </si>
  <si>
    <t>MLT_O_25_0</t>
  </si>
  <si>
    <t>2 Rooms Multi System</t>
  </si>
  <si>
    <t>AOYG14LAC2</t>
  </si>
  <si>
    <t>AOYG18LAT3</t>
  </si>
  <si>
    <t>AOYG30LAT4</t>
  </si>
  <si>
    <t>AOYG36LBTB</t>
  </si>
  <si>
    <t>AOYG54LBTB</t>
  </si>
  <si>
    <t>AOYG36LATT</t>
  </si>
  <si>
    <t>AOYG54LATT</t>
  </si>
  <si>
    <t>AOYG36LBLA5</t>
  </si>
  <si>
    <t>AOYG45LBLA6</t>
  </si>
  <si>
    <t>AOYG72LRLA</t>
  </si>
  <si>
    <t>AOYG14KBTA2</t>
  </si>
  <si>
    <t>AOYG36KBTB</t>
  </si>
  <si>
    <t>AOYG54KBTB</t>
  </si>
  <si>
    <t>AOYG36KRTA</t>
  </si>
  <si>
    <t>AOYG54KRTA</t>
  </si>
  <si>
    <t>3 Rooms Multi System</t>
  </si>
  <si>
    <t>AOYG18LAC2</t>
  </si>
  <si>
    <t>AOYG24LAT3</t>
  </si>
  <si>
    <t>AOYG45LBTB</t>
  </si>
  <si>
    <t>AOYG45LATT</t>
  </si>
  <si>
    <t>AOYG90LRLA</t>
  </si>
  <si>
    <t>AOYG18KBTA2</t>
  </si>
  <si>
    <t>AOYG45KBTB</t>
  </si>
  <si>
    <t>AOYG45KRTA</t>
  </si>
  <si>
    <t>4 Rooms Multi System</t>
  </si>
  <si>
    <t>5 Rooms Multi System</t>
  </si>
  <si>
    <t>6 Rooms Multi System</t>
  </si>
  <si>
    <t>Simultaneous multi 1 phase Twin</t>
  </si>
  <si>
    <t>Simultaneous multi 1 phase Triple</t>
  </si>
  <si>
    <t>Simultaneous multi 3 phase Twin</t>
  </si>
  <si>
    <t>Simultaneous multi 3 phase Triple</t>
  </si>
  <si>
    <t>Simultaneous multi 3 phase Double Twin</t>
  </si>
  <si>
    <t>R32 2 Rooms Multi System</t>
  </si>
  <si>
    <t>R32 Simultaneous multi 1 phase Twin</t>
  </si>
  <si>
    <t>R32 Simultaneous multi 1 phase Triple</t>
  </si>
  <si>
    <t>R32 Simultaneous multi 3 phase Twin</t>
  </si>
  <si>
    <t>R32 Simultaneous multi 3 phase Triple</t>
  </si>
  <si>
    <r>
      <rPr>
        <sz val="10"/>
        <color theme="1"/>
        <rFont val="Arial"/>
        <family val="2"/>
      </rPr>
      <t>Outdoor_model</t>
    </r>
    <phoneticPr fontId="0"/>
  </si>
  <si>
    <r>
      <rPr>
        <sz val="10"/>
        <color theme="1"/>
        <rFont val="Arial"/>
        <family val="2"/>
      </rPr>
      <t>RC</t>
    </r>
    <phoneticPr fontId="0"/>
  </si>
  <si>
    <r>
      <rPr>
        <sz val="10"/>
        <color theme="1"/>
        <rFont val="Arial"/>
        <family val="2"/>
      </rPr>
      <t>CD</t>
    </r>
    <phoneticPr fontId="0"/>
  </si>
  <si>
    <t>11AOYG14LAC2</t>
  </si>
  <si>
    <t>Wired RC(High grade)</t>
  </si>
  <si>
    <t>11AOYG18LAC2</t>
  </si>
  <si>
    <t>Wired RC</t>
  </si>
  <si>
    <t>12AOYG18LAT3</t>
  </si>
  <si>
    <t>IR receiver unit</t>
  </si>
  <si>
    <t>12AOYG24LAT3</t>
  </si>
  <si>
    <t>Simple RC</t>
  </si>
  <si>
    <t>13AOYG30LAT4</t>
  </si>
  <si>
    <t>Wireless Remote Controller(UTY-LRH*A2)</t>
  </si>
  <si>
    <t>14AOYG36LBTB</t>
  </si>
  <si>
    <t>14AOYG45LBTB</t>
  </si>
  <si>
    <t>Wireless Remote Controller(UTY-LBT*M)</t>
  </si>
  <si>
    <t>14AOYG54LBTB</t>
  </si>
  <si>
    <t>15AOYG54LBTB</t>
  </si>
  <si>
    <t>16AOYG36LATT</t>
  </si>
  <si>
    <t>Wireless Lan Adapter(UTY-TFNXZ*)</t>
  </si>
  <si>
    <t>16AOYG45LATT</t>
  </si>
  <si>
    <t>16AOYG54LATT</t>
  </si>
  <si>
    <t>Wireless Remote Controller(UTY-LNT*)</t>
  </si>
  <si>
    <t>17AOYG54LATT</t>
  </si>
  <si>
    <t>18AOYG36LBLA5</t>
  </si>
  <si>
    <t>19AOYG45LBLA6</t>
  </si>
  <si>
    <t>16AOYG72LRLA</t>
  </si>
  <si>
    <t>17AOYG72LRLA</t>
  </si>
  <si>
    <t>20AOYG72LRLA</t>
  </si>
  <si>
    <t>16AOYG90LRLA</t>
  </si>
  <si>
    <t>17AOYG90LRLA</t>
  </si>
  <si>
    <t>20AOYG90LRLA</t>
  </si>
  <si>
    <t>21AOYG14KBTA2</t>
  </si>
  <si>
    <t>21AOYG18KBTA2</t>
  </si>
  <si>
    <t>22AOYG36KBTB</t>
  </si>
  <si>
    <t>22AOYG45KBTB</t>
  </si>
  <si>
    <t>22AOYG54KBTB</t>
  </si>
  <si>
    <t>23AOYG54KBTB</t>
  </si>
  <si>
    <t>24AOYG36KRTA</t>
  </si>
  <si>
    <t>24AOYG45KRTA</t>
  </si>
  <si>
    <t>24AOYG54KRTA</t>
  </si>
  <si>
    <t>25AOYG54KRTA</t>
  </si>
  <si>
    <r>
      <rPr>
        <sz val="10"/>
        <color theme="1"/>
        <rFont val="Arial"/>
        <family val="2"/>
      </rPr>
      <t>Indoor_Type_MLT</t>
    </r>
    <phoneticPr fontId="0"/>
  </si>
  <si>
    <t>MLT_I_1_0</t>
  </si>
  <si>
    <t>MLT_I_2_0</t>
  </si>
  <si>
    <t>MLT_I_4_0</t>
  </si>
  <si>
    <t>MLT_I_5_0</t>
  </si>
  <si>
    <t>MLT_I_6_0</t>
  </si>
  <si>
    <t>MLT_I_7_0</t>
  </si>
  <si>
    <t>MLT_I_8_0</t>
  </si>
  <si>
    <t>MLT_I_9_0</t>
  </si>
  <si>
    <t>MLT_I_10_0</t>
  </si>
  <si>
    <t>MLT_I_11_0</t>
  </si>
  <si>
    <t>MLT_I_12_0</t>
  </si>
  <si>
    <t>MLT_I_13_0</t>
  </si>
  <si>
    <t>MLT_I_14_0</t>
  </si>
  <si>
    <t>MLT_I_15_0</t>
  </si>
  <si>
    <t>MLT_I_16_0</t>
  </si>
  <si>
    <t>MLT_I_17_0</t>
  </si>
  <si>
    <t>MLT_I_18_0</t>
  </si>
  <si>
    <t>MLT_I_29001_0</t>
  </si>
  <si>
    <t>MLT_I_29002_0</t>
  </si>
  <si>
    <t>MLT_I_29003_0</t>
  </si>
  <si>
    <t>MLT_I_29004_0</t>
  </si>
  <si>
    <t>MLT_I_29005_0</t>
  </si>
  <si>
    <t>MLT_I_29006_0</t>
  </si>
  <si>
    <t>MLT_I_29007_0</t>
  </si>
  <si>
    <t>MLT_I_29008_0</t>
  </si>
  <si>
    <t>MLT_I_29009_0</t>
  </si>
  <si>
    <t>MLT_I_29010_0</t>
  </si>
  <si>
    <t>MLT_I_29011_0</t>
  </si>
  <si>
    <t>MLT_I_29012_0</t>
  </si>
  <si>
    <t>MLT_I_29013_0</t>
  </si>
  <si>
    <t>MLT_I_29014_0</t>
  </si>
  <si>
    <t>MLT_I_29015_0</t>
  </si>
  <si>
    <t>MLT_I_29016_0</t>
  </si>
  <si>
    <t>MLT_I_29017_0</t>
  </si>
  <si>
    <t>MLT_I_29018_0</t>
  </si>
  <si>
    <t>MLT_I_29019_0</t>
  </si>
  <si>
    <t>MLT_I_29020_0</t>
  </si>
  <si>
    <t>MLT_I_29021_0</t>
  </si>
  <si>
    <t>MLT_I_29022_0</t>
  </si>
  <si>
    <t>MLT_I_29023_0</t>
  </si>
  <si>
    <t>MLT_I_29024_0</t>
  </si>
  <si>
    <t>MLT_I_29025_0</t>
  </si>
  <si>
    <t>MLT_I_29026_0</t>
  </si>
  <si>
    <t>MLT_I_29027_0</t>
  </si>
  <si>
    <t>MLT_I_29028_0</t>
  </si>
  <si>
    <t>MLT_I_29029_0</t>
  </si>
  <si>
    <t>MLT_I_29030_0</t>
  </si>
  <si>
    <t>MLT_I_29031_0</t>
  </si>
  <si>
    <t>MLT_I_29032_0</t>
  </si>
  <si>
    <t>MLT_I_29033_0</t>
  </si>
  <si>
    <t>MLT_I_29034_0</t>
  </si>
  <si>
    <t>MLT_I_29035_0</t>
  </si>
  <si>
    <t>MLT_I_29036_0</t>
  </si>
  <si>
    <t>MLT_I_29037_0</t>
  </si>
  <si>
    <t>MLT_I_29038_0</t>
  </si>
  <si>
    <t>MLT_I_29039_0</t>
  </si>
  <si>
    <t>AUYG07LVLA</t>
  </si>
  <si>
    <t>ARYG07LLTA</t>
  </si>
  <si>
    <t>ASYG07LUCA</t>
  </si>
  <si>
    <t>ASYG07LMCA</t>
  </si>
  <si>
    <t>ASYG18LFCA</t>
  </si>
  <si>
    <t>ABYG14LVTA</t>
  </si>
  <si>
    <t>AGYG09LVCA</t>
  </si>
  <si>
    <t>ARYG07LSLAP</t>
  </si>
  <si>
    <t>AUXG07KVLA</t>
  </si>
  <si>
    <t>ARXG07KLLAP</t>
  </si>
  <si>
    <t>ASYG07KGTB</t>
  </si>
  <si>
    <t>ASYG07KMTB</t>
  </si>
  <si>
    <t>ARXG07KSLAP</t>
  </si>
  <si>
    <t>ASYG07KETA</t>
  </si>
  <si>
    <t>ASYG07KETA-B</t>
  </si>
  <si>
    <t>ASYG07KMCC</t>
  </si>
  <si>
    <t>AUYG18LVLB</t>
  </si>
  <si>
    <t>ARYG18LLTB</t>
  </si>
  <si>
    <t>ARYG22LMLA</t>
  </si>
  <si>
    <t>ABYG18LVTB</t>
  </si>
  <si>
    <t>AUYG36LRLE</t>
  </si>
  <si>
    <t>ARYG36LMLE</t>
  </si>
  <si>
    <t>AUYG30LRLE</t>
  </si>
  <si>
    <t>ARYG24LMLA</t>
  </si>
  <si>
    <t>ABYG36LRTE</t>
  </si>
  <si>
    <t>ABYG24LVTA</t>
  </si>
  <si>
    <t>AUXG18KVLA</t>
  </si>
  <si>
    <t>ARXG18KLLAP</t>
  </si>
  <si>
    <t>ARXG22KMLA</t>
  </si>
  <si>
    <t>AUYG09LVLA</t>
  </si>
  <si>
    <t>ARYG09LLTA</t>
  </si>
  <si>
    <t>ASYG09LUCA</t>
  </si>
  <si>
    <t>ASYG09LMCA</t>
  </si>
  <si>
    <t>ASYG24LFCC</t>
  </si>
  <si>
    <t>AGYG12LVCA</t>
  </si>
  <si>
    <t>ARYG09LSLAP</t>
  </si>
  <si>
    <t>AUXG09KVLA</t>
  </si>
  <si>
    <t>ARXG09KLLAP</t>
  </si>
  <si>
    <t>ASYG09KGTB</t>
  </si>
  <si>
    <t>ASYG09KMTB</t>
  </si>
  <si>
    <t>ARXG09KSLAP</t>
  </si>
  <si>
    <t>ASYG09KETA</t>
  </si>
  <si>
    <t>ASYG09KETA-B</t>
  </si>
  <si>
    <t>ASYG09KMCC</t>
  </si>
  <si>
    <t>AUYG22LVLA</t>
  </si>
  <si>
    <t>ABYG22LVTA</t>
  </si>
  <si>
    <t>AUYG24LVLA</t>
  </si>
  <si>
    <t>AUYG45LRLA</t>
  </si>
  <si>
    <t>ARYG45LMLA</t>
  </si>
  <si>
    <t>ARYG30LMLE</t>
  </si>
  <si>
    <t>ABYG45LRTA</t>
  </si>
  <si>
    <t>AUXG22KVLA</t>
  </si>
  <si>
    <t>ARXG24KMLA</t>
  </si>
  <si>
    <t>Compact Wall Mounted(LU)</t>
  </si>
  <si>
    <t>AUYG12LVLB</t>
  </si>
  <si>
    <t>ARYG12LLTB</t>
  </si>
  <si>
    <t>ASYG12LUCA</t>
  </si>
  <si>
    <t>ASYG12LMCA</t>
  </si>
  <si>
    <t>AGYG14LVCA</t>
  </si>
  <si>
    <t>ARYG12LSLAP</t>
  </si>
  <si>
    <t>AUXG12KVLA</t>
  </si>
  <si>
    <t>ARXG12KLLAP</t>
  </si>
  <si>
    <t>ASYG12KGTB</t>
  </si>
  <si>
    <t>ASYG12KMTB</t>
  </si>
  <si>
    <t>ARXG12KSLAP</t>
  </si>
  <si>
    <t>ASYG12KETA</t>
  </si>
  <si>
    <t>ASYG12KETA-B</t>
  </si>
  <si>
    <t>ASYG12KMCC</t>
  </si>
  <si>
    <t>ABYG30LRTE</t>
  </si>
  <si>
    <t>AUXG24KVLA</t>
  </si>
  <si>
    <t>Wall mounted(LM)</t>
  </si>
  <si>
    <t>AUYG14LVLB</t>
  </si>
  <si>
    <t>ARYG14LLTB</t>
  </si>
  <si>
    <t>ASYG14LUCA</t>
  </si>
  <si>
    <t>ASYG14LMCA</t>
  </si>
  <si>
    <t>ARYG14LSLAP</t>
  </si>
  <si>
    <t>AUXG14KVLA</t>
  </si>
  <si>
    <t>ARXG14KLLAP</t>
  </si>
  <si>
    <t>ASYG14KGTB</t>
  </si>
  <si>
    <t>ASYG14KMTB</t>
  </si>
  <si>
    <t>ARXG14KSLAP</t>
  </si>
  <si>
    <t>ASYG14KETA</t>
  </si>
  <si>
    <t>ASYG14KETA-B</t>
  </si>
  <si>
    <t>ASYG14KMCC</t>
  </si>
  <si>
    <t>Wall mounted(LF)</t>
  </si>
  <si>
    <t>ASYG07LMCE</t>
  </si>
  <si>
    <t>ARYG18LSLAP</t>
  </si>
  <si>
    <t>Floor/ceiling</t>
  </si>
  <si>
    <t>ASYG09LMCE</t>
  </si>
  <si>
    <t>Floor</t>
  </si>
  <si>
    <t>ASYG12LMCE</t>
  </si>
  <si>
    <t>Mini Duct</t>
  </si>
  <si>
    <t>ASYG14LMCE</t>
  </si>
  <si>
    <t>Compact cassette R32</t>
  </si>
  <si>
    <t>Slim Duct R32</t>
  </si>
  <si>
    <t>Wall Mounted R32(KG)</t>
  </si>
  <si>
    <t>Wall Mounted R32(KM)</t>
  </si>
  <si>
    <t>Mini Duct R32</t>
  </si>
  <si>
    <t>Wall Mounted R32(KE)</t>
  </si>
  <si>
    <t>Wall Mounted R32(KE-B)</t>
  </si>
  <si>
    <t>Wall Mounted(KMCC)</t>
  </si>
  <si>
    <t>Wall Mounted R32(KMCC)</t>
  </si>
  <si>
    <t>Compact Cassette(1Phase Twin)</t>
  </si>
  <si>
    <t>Compact Cassette(1Phase Triple)</t>
  </si>
  <si>
    <t>Slim Duct(1Phase Twin)</t>
  </si>
  <si>
    <t>Slim Duct(1Phase Triple)</t>
  </si>
  <si>
    <t>Duct(1Phase Twin)</t>
  </si>
  <si>
    <t>Floor(1Phase Twin)</t>
  </si>
  <si>
    <t>Floor(1Phase Triple)</t>
  </si>
  <si>
    <t>Ceiling(1Phase Twin)</t>
  </si>
  <si>
    <t>Ceiling(1Phase Triple)</t>
  </si>
  <si>
    <t>Compact Cassette(3 Phase Twin)</t>
  </si>
  <si>
    <t>Compact Cassette(3Phase Triple)</t>
  </si>
  <si>
    <t>Slim Duct(3 Phase Twin)</t>
  </si>
  <si>
    <t>Slim Duct(3 Phase Triple)</t>
  </si>
  <si>
    <t>Duct(3 Phase Triple)</t>
  </si>
  <si>
    <t>Floor(3 Phase Twin)</t>
  </si>
  <si>
    <t>Floor(3 Phase Triple)</t>
  </si>
  <si>
    <t>Ceiling(3 Phase Twin)</t>
  </si>
  <si>
    <t>Ceiling(3 Phase Triple)</t>
  </si>
  <si>
    <t>Cassette(3 Phase Twin)</t>
  </si>
  <si>
    <t>Duct(3 Phase Twin)</t>
  </si>
  <si>
    <t>Cassette(3 Phase Triple)</t>
  </si>
  <si>
    <t>Compact Cassette(3 Phase Double Twin)</t>
  </si>
  <si>
    <t>Slim Duct(3 Phase Double Twin)</t>
  </si>
  <si>
    <t>Duct(3 Phase Double Twin)</t>
  </si>
  <si>
    <t>Floor(3 Phase Double Twin)</t>
  </si>
  <si>
    <t>Ceiling(3 Phase Double Twin)</t>
  </si>
  <si>
    <t>Compact Cassette(R32)(1Phase Twin)</t>
  </si>
  <si>
    <t>Slim Duct(R32)(1Phase Twin)</t>
  </si>
  <si>
    <t>Medium static pressure duct(R32)(1Phase Twin)</t>
  </si>
  <si>
    <t>Slim Duct(R32)(1Phase Triple)</t>
  </si>
  <si>
    <t>Compact Cassette(R32)(1Phase Triple)</t>
  </si>
  <si>
    <t>Compact Cassette(R32)(3Phase Twin)</t>
  </si>
  <si>
    <t>Slim Duct(R32)(3Phase Twin)</t>
  </si>
  <si>
    <t>Medium static pressure duct(R32)(3Phase Twin)</t>
  </si>
  <si>
    <t>Slim Duct(R32)(3Phase Triple)</t>
  </si>
  <si>
    <t>Compact Cassette(R32)(3Phase Triple)</t>
  </si>
  <si>
    <t>1AUYG07LVLA</t>
  </si>
  <si>
    <t>1AUYG09LVLA</t>
  </si>
  <si>
    <r>
      <rPr>
        <sz val="10"/>
        <color theme="1"/>
        <rFont val="Arial"/>
        <family val="2"/>
      </rPr>
      <t>MLT_O_11_0_11</t>
    </r>
    <phoneticPr fontId="0"/>
  </si>
  <si>
    <r>
      <rPr>
        <sz val="10"/>
        <color theme="1"/>
        <rFont val="Arial"/>
        <family val="2"/>
      </rPr>
      <t>MLT_O_11_0_12</t>
    </r>
    <phoneticPr fontId="0"/>
  </si>
  <si>
    <r>
      <rPr>
        <sz val="10"/>
        <color theme="1"/>
        <rFont val="Arial"/>
        <family val="2"/>
      </rPr>
      <t>MLT_O_12_0_13</t>
    </r>
    <phoneticPr fontId="0"/>
  </si>
  <si>
    <r>
      <rPr>
        <sz val="10"/>
        <color theme="1"/>
        <rFont val="Arial"/>
        <family val="2"/>
      </rPr>
      <t>MLT_O_12_0_14</t>
    </r>
    <phoneticPr fontId="0"/>
  </si>
  <si>
    <r>
      <rPr>
        <sz val="10"/>
        <color theme="1"/>
        <rFont val="Arial"/>
        <family val="2"/>
      </rPr>
      <t>MLT_O_13_0_15</t>
    </r>
    <phoneticPr fontId="0"/>
  </si>
  <si>
    <r>
      <rPr>
        <sz val="10"/>
        <color theme="1"/>
        <rFont val="Arial"/>
        <family val="2"/>
      </rPr>
      <t>MLT_O_14_0_16</t>
    </r>
    <phoneticPr fontId="0"/>
  </si>
  <si>
    <r>
      <rPr>
        <sz val="10"/>
        <color theme="1"/>
        <rFont val="Arial"/>
        <family val="2"/>
      </rPr>
      <t>MLT_O_14_0_17</t>
    </r>
    <phoneticPr fontId="0"/>
  </si>
  <si>
    <r>
      <rPr>
        <sz val="10"/>
        <color theme="1"/>
        <rFont val="Arial"/>
        <family val="2"/>
      </rPr>
      <t>MLT_O_14_0_18</t>
    </r>
    <phoneticPr fontId="0"/>
  </si>
  <si>
    <r>
      <rPr>
        <sz val="10"/>
        <color theme="1"/>
        <rFont val="Arial"/>
        <family val="2"/>
      </rPr>
      <t>MLT_O_15_0_19</t>
    </r>
    <phoneticPr fontId="0"/>
  </si>
  <si>
    <r>
      <rPr>
        <sz val="10"/>
        <color theme="1"/>
        <rFont val="Arial"/>
        <family val="2"/>
      </rPr>
      <t>MLT_O_16_0_20</t>
    </r>
    <phoneticPr fontId="0"/>
  </si>
  <si>
    <r>
      <rPr>
        <sz val="10"/>
        <color theme="1"/>
        <rFont val="Arial"/>
        <family val="2"/>
      </rPr>
      <t>MLT_O_16_0_21</t>
    </r>
    <phoneticPr fontId="0"/>
  </si>
  <si>
    <r>
      <rPr>
        <sz val="10"/>
        <color theme="1"/>
        <rFont val="Arial"/>
        <family val="2"/>
      </rPr>
      <t>MLT_O_16_0_22</t>
    </r>
    <phoneticPr fontId="0"/>
  </si>
  <si>
    <r>
      <rPr>
        <sz val="10"/>
        <color theme="1"/>
        <rFont val="Arial"/>
        <family val="2"/>
      </rPr>
      <t>MLT_O_16_0_26</t>
    </r>
    <phoneticPr fontId="0"/>
  </si>
  <si>
    <r>
      <rPr>
        <sz val="10"/>
        <color theme="1"/>
        <rFont val="Arial"/>
        <family val="2"/>
      </rPr>
      <t>MLT_O_16_0_29</t>
    </r>
    <phoneticPr fontId="0"/>
  </si>
  <si>
    <r>
      <rPr>
        <sz val="10"/>
        <color theme="1"/>
        <rFont val="Arial"/>
        <family val="2"/>
      </rPr>
      <t>MLT_O_17_0_23</t>
    </r>
    <phoneticPr fontId="0"/>
  </si>
  <si>
    <r>
      <rPr>
        <sz val="10"/>
        <color theme="1"/>
        <rFont val="Arial"/>
        <family val="2"/>
      </rPr>
      <t>MLT_O_17_0_27</t>
    </r>
    <phoneticPr fontId="0"/>
  </si>
  <si>
    <r>
      <rPr>
        <sz val="10"/>
        <color theme="1"/>
        <rFont val="Arial"/>
        <family val="2"/>
      </rPr>
      <t>MLT_O_17_0_30</t>
    </r>
    <phoneticPr fontId="0"/>
  </si>
  <si>
    <r>
      <rPr>
        <sz val="10"/>
        <color theme="1"/>
        <rFont val="Arial"/>
        <family val="2"/>
      </rPr>
      <t>MLT_O_18_0_24</t>
    </r>
    <phoneticPr fontId="0"/>
  </si>
  <si>
    <r>
      <rPr>
        <sz val="10"/>
        <color theme="1"/>
        <rFont val="Arial"/>
        <family val="2"/>
      </rPr>
      <t>MLT_O_19_0_25</t>
    </r>
    <phoneticPr fontId="0"/>
  </si>
  <si>
    <r>
      <rPr>
        <sz val="10"/>
        <color theme="1"/>
        <rFont val="Arial"/>
        <family val="2"/>
      </rPr>
      <t>MLT_O_20_0_28</t>
    </r>
    <phoneticPr fontId="0"/>
  </si>
  <si>
    <r>
      <rPr>
        <sz val="10"/>
        <color theme="1"/>
        <rFont val="Arial"/>
        <family val="2"/>
      </rPr>
      <t>MLT_O_20_0_31</t>
    </r>
    <phoneticPr fontId="0"/>
  </si>
  <si>
    <r>
      <rPr>
        <sz val="10"/>
        <color theme="1"/>
        <rFont val="Arial"/>
        <family val="2"/>
      </rPr>
      <t>MLT_O_21_0_32</t>
    </r>
    <phoneticPr fontId="0"/>
  </si>
  <si>
    <r>
      <rPr>
        <sz val="10"/>
        <color theme="1"/>
        <rFont val="Arial"/>
        <family val="2"/>
      </rPr>
      <t>MLT_O_21_0_33</t>
    </r>
    <phoneticPr fontId="0"/>
  </si>
  <si>
    <r>
      <rPr>
        <sz val="10"/>
        <color theme="1"/>
        <rFont val="Arial"/>
        <family val="2"/>
      </rPr>
      <t>MLT_O_22_0_34</t>
    </r>
    <phoneticPr fontId="0"/>
  </si>
  <si>
    <t>MLT_O_22_0_35</t>
  </si>
  <si>
    <t>MLT_O_22_0_36</t>
  </si>
  <si>
    <r>
      <rPr>
        <sz val="10"/>
        <color theme="1"/>
        <rFont val="Arial"/>
        <family val="2"/>
      </rPr>
      <t>MLT_O_23_0_37</t>
    </r>
    <phoneticPr fontId="0"/>
  </si>
  <si>
    <r>
      <rPr>
        <sz val="10"/>
        <color theme="1"/>
        <rFont val="Arial"/>
        <family val="2"/>
      </rPr>
      <t>MLT_O_24_0_38</t>
    </r>
    <phoneticPr fontId="0"/>
  </si>
  <si>
    <t>MLT_O_24_0_39</t>
  </si>
  <si>
    <t>MLT_O_24_0_40</t>
  </si>
  <si>
    <r>
      <rPr>
        <sz val="10"/>
        <color theme="1"/>
        <rFont val="Arial"/>
        <family val="2"/>
      </rPr>
      <t>MLT_O_25_0_41</t>
    </r>
    <phoneticPr fontId="0"/>
  </si>
  <si>
    <t>1AUYG12LVLB</t>
  </si>
  <si>
    <t>1AUYG14LVLB</t>
  </si>
  <si>
    <t>1AUYG18LVLB</t>
  </si>
  <si>
    <t>2ARYG07LLTA</t>
  </si>
  <si>
    <t>2ARYG09LLTA</t>
  </si>
  <si>
    <t>2ARYG12LLTB</t>
  </si>
  <si>
    <t>2ARYG14LLTB</t>
  </si>
  <si>
    <t>2ARYG18LLTB</t>
  </si>
  <si>
    <t>4ASYG07LUCA</t>
  </si>
  <si>
    <t>4ASYG09LUCA</t>
  </si>
  <si>
    <t>4ASYG12LUCA</t>
  </si>
  <si>
    <t>4ASYG14LUCA</t>
  </si>
  <si>
    <t>5ASYG07LMCA</t>
  </si>
  <si>
    <t>5ASYG09LMCA</t>
  </si>
  <si>
    <t>5ASYG12LMCA</t>
  </si>
  <si>
    <t>5ASYG14LMCA</t>
  </si>
  <si>
    <t>6ASYG18LFCA</t>
  </si>
  <si>
    <t>6ASYG24LFCC</t>
  </si>
  <si>
    <t>7ABYG14LVTA</t>
  </si>
  <si>
    <t>7ABYG18LVTB</t>
  </si>
  <si>
    <t>8AGYG09LVCA</t>
  </si>
  <si>
    <t>8AGYG12LVCA</t>
  </si>
  <si>
    <t>8AGYG14LVCA</t>
  </si>
  <si>
    <t>5ASYG07LMCE</t>
  </si>
  <si>
    <t>5ASYG09LMCE</t>
  </si>
  <si>
    <t>5ASYG12LMCE</t>
  </si>
  <si>
    <t>5ASYG14LMCE</t>
  </si>
  <si>
    <t>9ARYG07LSLAP</t>
  </si>
  <si>
    <t>9ARYG09LSLAP</t>
  </si>
  <si>
    <t>9ARYG12LSLAP</t>
  </si>
  <si>
    <t>9ARYG14LSLAP</t>
  </si>
  <si>
    <t>9ARYG18LSLAP</t>
  </si>
  <si>
    <t>10AUXG07KVLA</t>
  </si>
  <si>
    <t>10AUXG09KVLA</t>
  </si>
  <si>
    <t>10AUXG12KVLA</t>
  </si>
  <si>
    <t>10AUXG14KVLA</t>
  </si>
  <si>
    <t>11ARXG07KLLAP</t>
  </si>
  <si>
    <t>11ARXG09KLLAP</t>
  </si>
  <si>
    <t>11ARXG12KLLAP</t>
  </si>
  <si>
    <t>11ARXG14KLLAP</t>
  </si>
  <si>
    <t>12ASYG07KGTB</t>
  </si>
  <si>
    <t>12ASYG09KGTB</t>
  </si>
  <si>
    <t>12ASYG12KGTB</t>
  </si>
  <si>
    <t>12ASYG14KGTB</t>
  </si>
  <si>
    <t>13ASYG07KMTB</t>
  </si>
  <si>
    <t>13ASYG09KMTB</t>
  </si>
  <si>
    <t>13ASYG12KMTB</t>
  </si>
  <si>
    <t>13ASYG14KMTB</t>
  </si>
  <si>
    <t>14ARXG07KSLAP</t>
  </si>
  <si>
    <t>14ARXG09KSLAP</t>
  </si>
  <si>
    <t>14ARXG12KSLAP</t>
  </si>
  <si>
    <t>14ARXG14KSLAP</t>
  </si>
  <si>
    <t>15ASYG07KETA</t>
  </si>
  <si>
    <t>15ASYG09KETA</t>
  </si>
  <si>
    <t>15ASYG12KETA</t>
  </si>
  <si>
    <t>15ASYG14KETA</t>
  </si>
  <si>
    <t>16ASYG07KETA-B</t>
  </si>
  <si>
    <t>16ASYG09KETA-B</t>
  </si>
  <si>
    <t>16ASYG12KETA-B</t>
  </si>
  <si>
    <t>16ASYG14KETA-B</t>
  </si>
  <si>
    <t>17ASYG07KMCC</t>
  </si>
  <si>
    <t>17ASYG09KMCC</t>
  </si>
  <si>
    <t>17ASYG12KMCC</t>
  </si>
  <si>
    <t>17ASYG14KMCC</t>
  </si>
  <si>
    <t>18ASYG07KMCC</t>
  </si>
  <si>
    <t>18ASYG09KMCC</t>
  </si>
  <si>
    <t>18ASYG12KMCC</t>
  </si>
  <si>
    <t>18ASYG14KMCC</t>
  </si>
  <si>
    <t>29001AUYG18LVLB</t>
  </si>
  <si>
    <t>29001AUYG22LVLA</t>
  </si>
  <si>
    <t>29001AUYG24LVLA</t>
  </si>
  <si>
    <t>29003ARYG18LLTB</t>
  </si>
  <si>
    <t>29005ARYG22LMLA</t>
  </si>
  <si>
    <t>29005ARYG24LMLA</t>
  </si>
  <si>
    <t>29006ABYG18LVTB</t>
  </si>
  <si>
    <t>29006ABYG22LVTA</t>
  </si>
  <si>
    <t>29006ABYG24LVTA</t>
  </si>
  <si>
    <t>29008ABYG18LVTB</t>
  </si>
  <si>
    <t>29008ABYG22LVTA</t>
  </si>
  <si>
    <t>29008ABYG24LVTA</t>
  </si>
  <si>
    <t>29002AUYG18LVLB</t>
  </si>
  <si>
    <t>29004ARYG18LLTB</t>
  </si>
  <si>
    <t>29007ABYG18LVTB</t>
  </si>
  <si>
    <t>29009ABYG18LVTB</t>
  </si>
  <si>
    <t>29010AUYG18LVLB</t>
  </si>
  <si>
    <t>29010AUYG22LVLA</t>
  </si>
  <si>
    <t>29010AUYG24LVLA</t>
  </si>
  <si>
    <t>29012ARYG18LLTB</t>
  </si>
  <si>
    <t>29014ARYG22LMLA</t>
  </si>
  <si>
    <t>29014ARYG24LMLA</t>
  </si>
  <si>
    <t>29015ABYG18LVTB</t>
  </si>
  <si>
    <t>29015ABYG22LVTA</t>
  </si>
  <si>
    <t>29015ABYG24LVTA</t>
  </si>
  <si>
    <t>29017ABYG18LVTB</t>
  </si>
  <si>
    <t>29017ABYG22LVTA</t>
  </si>
  <si>
    <t>29017ABYG24LVTA</t>
  </si>
  <si>
    <t>29011AUYG18LVLB</t>
  </si>
  <si>
    <t>29013ARYG18LLTB</t>
  </si>
  <si>
    <t>29016ABYG18LVTB</t>
  </si>
  <si>
    <t>29018ABYG18LVTB</t>
  </si>
  <si>
    <t>29019AUYG36LRLE</t>
  </si>
  <si>
    <t>29019AUYG45LRLA</t>
  </si>
  <si>
    <r>
      <rPr>
        <sz val="10"/>
        <color theme="1"/>
        <rFont val="Arial"/>
        <family val="2"/>
      </rPr>
      <t>MLT_O_11_1_11</t>
    </r>
    <phoneticPr fontId="0"/>
  </si>
  <si>
    <r>
      <rPr>
        <sz val="10"/>
        <color theme="1"/>
        <rFont val="Arial"/>
        <family val="2"/>
      </rPr>
      <t>MLT_O_11_1_12</t>
    </r>
    <phoneticPr fontId="0"/>
  </si>
  <si>
    <r>
      <rPr>
        <sz val="10"/>
        <color theme="1"/>
        <rFont val="Arial"/>
        <family val="2"/>
      </rPr>
      <t>MLT_O_12_1_13</t>
    </r>
    <phoneticPr fontId="0"/>
  </si>
  <si>
    <r>
      <rPr>
        <sz val="10"/>
        <color theme="1"/>
        <rFont val="Arial"/>
        <family val="2"/>
      </rPr>
      <t>MLT_O_12_1_14</t>
    </r>
    <phoneticPr fontId="0"/>
  </si>
  <si>
    <r>
      <rPr>
        <sz val="10"/>
        <color theme="1"/>
        <rFont val="Arial"/>
        <family val="2"/>
      </rPr>
      <t>MLT_O_13_1_15</t>
    </r>
    <phoneticPr fontId="0"/>
  </si>
  <si>
    <r>
      <rPr>
        <sz val="10"/>
        <color theme="1"/>
        <rFont val="Arial"/>
        <family val="2"/>
      </rPr>
      <t>MLT_O_14_1_16</t>
    </r>
    <phoneticPr fontId="0"/>
  </si>
  <si>
    <r>
      <rPr>
        <sz val="10"/>
        <color theme="1"/>
        <rFont val="Arial"/>
        <family val="2"/>
      </rPr>
      <t>MLT_O_14_1_17</t>
    </r>
    <phoneticPr fontId="0"/>
  </si>
  <si>
    <r>
      <rPr>
        <sz val="10"/>
        <color theme="1"/>
        <rFont val="Arial"/>
        <family val="2"/>
      </rPr>
      <t>MLT_O_14_1_18</t>
    </r>
    <phoneticPr fontId="0"/>
  </si>
  <si>
    <r>
      <rPr>
        <sz val="10"/>
        <color theme="1"/>
        <rFont val="Arial"/>
        <family val="2"/>
      </rPr>
      <t>MLT_O_15_1_19</t>
    </r>
    <phoneticPr fontId="0"/>
  </si>
  <si>
    <r>
      <rPr>
        <sz val="10"/>
        <color theme="1"/>
        <rFont val="Arial"/>
        <family val="2"/>
      </rPr>
      <t>MLT_O_16_1_20</t>
    </r>
    <phoneticPr fontId="0"/>
  </si>
  <si>
    <r>
      <rPr>
        <sz val="10"/>
        <color theme="1"/>
        <rFont val="Arial"/>
        <family val="2"/>
      </rPr>
      <t>MLT_O_16_1_21</t>
    </r>
    <phoneticPr fontId="0"/>
  </si>
  <si>
    <r>
      <rPr>
        <sz val="10"/>
        <color theme="1"/>
        <rFont val="Arial"/>
        <family val="2"/>
      </rPr>
      <t>MLT_O_16_1_22</t>
    </r>
    <phoneticPr fontId="0"/>
  </si>
  <si>
    <r>
      <rPr>
        <sz val="10"/>
        <color theme="1"/>
        <rFont val="Arial"/>
        <family val="2"/>
      </rPr>
      <t>MLT_O_16_1_26</t>
    </r>
    <phoneticPr fontId="0"/>
  </si>
  <si>
    <r>
      <rPr>
        <sz val="10"/>
        <color theme="1"/>
        <rFont val="Arial"/>
        <family val="2"/>
      </rPr>
      <t>MLT_O_16_1_29</t>
    </r>
    <phoneticPr fontId="0"/>
  </si>
  <si>
    <r>
      <rPr>
        <sz val="10"/>
        <color theme="1"/>
        <rFont val="Arial"/>
        <family val="2"/>
      </rPr>
      <t>MLT_O_17_1_23</t>
    </r>
    <phoneticPr fontId="0"/>
  </si>
  <si>
    <r>
      <rPr>
        <sz val="10"/>
        <color theme="1"/>
        <rFont val="Arial"/>
        <family val="2"/>
      </rPr>
      <t>MLT_O_17_1_27</t>
    </r>
    <phoneticPr fontId="0"/>
  </si>
  <si>
    <r>
      <rPr>
        <sz val="10"/>
        <color theme="1"/>
        <rFont val="Arial"/>
        <family val="2"/>
      </rPr>
      <t>MLT_O_17_1_30</t>
    </r>
    <phoneticPr fontId="0"/>
  </si>
  <si>
    <r>
      <rPr>
        <sz val="10"/>
        <color theme="1"/>
        <rFont val="Arial"/>
        <family val="2"/>
      </rPr>
      <t>MLT_O_18_1_24</t>
    </r>
    <phoneticPr fontId="0"/>
  </si>
  <si>
    <r>
      <rPr>
        <sz val="10"/>
        <color theme="1"/>
        <rFont val="Arial"/>
        <family val="2"/>
      </rPr>
      <t>MLT_O_19_1_25</t>
    </r>
    <phoneticPr fontId="0"/>
  </si>
  <si>
    <r>
      <rPr>
        <sz val="10"/>
        <color theme="1"/>
        <rFont val="Arial"/>
        <family val="2"/>
      </rPr>
      <t>MLT_O_20_1_28</t>
    </r>
    <phoneticPr fontId="0"/>
  </si>
  <si>
    <r>
      <rPr>
        <sz val="10"/>
        <color theme="1"/>
        <rFont val="Arial"/>
        <family val="2"/>
      </rPr>
      <t>MLT_O_20_1_31</t>
    </r>
    <phoneticPr fontId="0"/>
  </si>
  <si>
    <r>
      <rPr>
        <sz val="10"/>
        <color theme="1"/>
        <rFont val="Arial"/>
        <family val="2"/>
      </rPr>
      <t>MLT_O_21_1_32</t>
    </r>
    <phoneticPr fontId="0"/>
  </si>
  <si>
    <r>
      <rPr>
        <sz val="10"/>
        <color theme="1"/>
        <rFont val="Arial"/>
        <family val="2"/>
      </rPr>
      <t>MLT_O_21_1_33</t>
    </r>
    <phoneticPr fontId="0"/>
  </si>
  <si>
    <r>
      <rPr>
        <sz val="10"/>
        <color theme="1"/>
        <rFont val="Arial"/>
        <family val="2"/>
      </rPr>
      <t>MLT_O_22_1_34</t>
    </r>
    <phoneticPr fontId="0"/>
  </si>
  <si>
    <t>MLT_O_22_1_35</t>
  </si>
  <si>
    <t>MLT_O_22_1_36</t>
  </si>
  <si>
    <r>
      <rPr>
        <sz val="10"/>
        <color theme="1"/>
        <rFont val="Arial"/>
        <family val="2"/>
      </rPr>
      <t>MLT_O_23_1_37</t>
    </r>
    <phoneticPr fontId="0"/>
  </si>
  <si>
    <r>
      <rPr>
        <sz val="10"/>
        <color theme="1"/>
        <rFont val="Arial"/>
        <family val="2"/>
      </rPr>
      <t>MLT_O_24_0_38</t>
    </r>
    <phoneticPr fontId="0"/>
  </si>
  <si>
    <r>
      <rPr>
        <sz val="10"/>
        <color theme="1"/>
        <rFont val="Arial"/>
        <family val="2"/>
      </rPr>
      <t>MLT_O_25_1_41</t>
    </r>
    <phoneticPr fontId="0"/>
  </si>
  <si>
    <t>29020ARYG36LMLE</t>
  </si>
  <si>
    <t>29020ARYG45LMLA</t>
  </si>
  <si>
    <t>29027ABYG36LRTE</t>
  </si>
  <si>
    <t>29027ABYG45LRTA</t>
  </si>
  <si>
    <t>29011AUYG24LVLA</t>
  </si>
  <si>
    <t>29021AUYG30LRLE</t>
  </si>
  <si>
    <t>29022ARYG24LMLA</t>
  </si>
  <si>
    <t>29022ARYG30LMLE</t>
  </si>
  <si>
    <t>29016ABYG24LVTA</t>
  </si>
  <si>
    <t>29018ABYG24LVTA</t>
  </si>
  <si>
    <t>29028ABYG24LVTA</t>
  </si>
  <si>
    <t>29018ABYG30LRTE</t>
  </si>
  <si>
    <t>29023AUYG18LVLB</t>
  </si>
  <si>
    <t>29024ARYG18LLTB</t>
  </si>
  <si>
    <t>29025ARYG22LMLA</t>
  </si>
  <si>
    <t>29026ABYG18LVTB</t>
  </si>
  <si>
    <t>29029ABYG18LVTB</t>
  </si>
  <si>
    <t>29026ABYG22LVTA</t>
  </si>
  <si>
    <t>29029ABYG22LVTA</t>
  </si>
  <si>
    <t>29023AUYG22LVLA</t>
  </si>
  <si>
    <t>29030AUXG18KVLA</t>
  </si>
  <si>
    <t>29030AUXG22KVLA</t>
  </si>
  <si>
    <t>29030AUXG24KVLA</t>
  </si>
  <si>
    <t>29031ARXG18KLLAP</t>
  </si>
  <si>
    <t>29032ARXG22KMLA</t>
  </si>
  <si>
    <t>29032ARXG24KMLA</t>
  </si>
  <si>
    <t>29035AUXG18KVLA</t>
  </si>
  <si>
    <t>29035AUXG22KVLA</t>
  </si>
  <si>
    <t>29035AUXG24KVLA</t>
  </si>
  <si>
    <t>29036ARXG18KLLAP</t>
  </si>
  <si>
    <t>29037ARXG22KMLA</t>
  </si>
  <si>
    <t>29037ARXG24KMLA</t>
  </si>
  <si>
    <t>29039AUXG18KVLA</t>
  </si>
  <si>
    <t>29038ARXG18KLLAP</t>
  </si>
  <si>
    <t>29034AUXG18KVLA</t>
  </si>
  <si>
    <t>29033ARXG18KLLAP</t>
  </si>
  <si>
    <r>
      <rPr>
        <sz val="10"/>
        <color theme="1"/>
        <rFont val="Arial"/>
        <family val="2"/>
      </rPr>
      <t>MLT_O_11_2_11</t>
    </r>
    <phoneticPr fontId="0"/>
  </si>
  <si>
    <r>
      <rPr>
        <sz val="10"/>
        <color theme="1"/>
        <rFont val="Arial"/>
        <family val="2"/>
      </rPr>
      <t>MLT_O_11_2_12</t>
    </r>
    <phoneticPr fontId="0"/>
  </si>
  <si>
    <r>
      <rPr>
        <sz val="10"/>
        <color theme="1"/>
        <rFont val="Arial"/>
        <family val="2"/>
      </rPr>
      <t>MLT_O_12_2_13</t>
    </r>
    <phoneticPr fontId="0"/>
  </si>
  <si>
    <r>
      <rPr>
        <sz val="10"/>
        <color theme="1"/>
        <rFont val="Arial"/>
        <family val="2"/>
      </rPr>
      <t>MLT_O_12_2_14</t>
    </r>
    <phoneticPr fontId="0"/>
  </si>
  <si>
    <r>
      <rPr>
        <sz val="10"/>
        <color theme="1"/>
        <rFont val="Arial"/>
        <family val="2"/>
      </rPr>
      <t>MLT_O_13_2_15</t>
    </r>
    <phoneticPr fontId="0"/>
  </si>
  <si>
    <r>
      <rPr>
        <sz val="10"/>
        <color theme="1"/>
        <rFont val="Arial"/>
        <family val="2"/>
      </rPr>
      <t>MLT_O_14_2_16</t>
    </r>
    <phoneticPr fontId="0"/>
  </si>
  <si>
    <r>
      <rPr>
        <sz val="10"/>
        <color theme="1"/>
        <rFont val="Arial"/>
        <family val="2"/>
      </rPr>
      <t>MLT_O_14_2_17</t>
    </r>
    <phoneticPr fontId="0"/>
  </si>
  <si>
    <r>
      <rPr>
        <sz val="10"/>
        <color theme="1"/>
        <rFont val="Arial"/>
        <family val="2"/>
      </rPr>
      <t>MLT_O_14_2_18</t>
    </r>
    <phoneticPr fontId="0"/>
  </si>
  <si>
    <r>
      <rPr>
        <sz val="10"/>
        <color theme="1"/>
        <rFont val="Arial"/>
        <family val="2"/>
      </rPr>
      <t>MLT_O_15_2_19</t>
    </r>
    <phoneticPr fontId="0"/>
  </si>
  <si>
    <r>
      <rPr>
        <sz val="10"/>
        <color theme="1"/>
        <rFont val="Arial"/>
        <family val="2"/>
      </rPr>
      <t>MLT_O_16_2_20</t>
    </r>
    <phoneticPr fontId="0"/>
  </si>
  <si>
    <r>
      <rPr>
        <sz val="10"/>
        <color theme="1"/>
        <rFont val="Arial"/>
        <family val="2"/>
      </rPr>
      <t>MLT_O_16_2_21</t>
    </r>
    <phoneticPr fontId="0"/>
  </si>
  <si>
    <r>
      <rPr>
        <sz val="10"/>
        <color theme="1"/>
        <rFont val="Arial"/>
        <family val="2"/>
      </rPr>
      <t>MLT_O_16_2_22</t>
    </r>
    <phoneticPr fontId="0"/>
  </si>
  <si>
    <r>
      <rPr>
        <sz val="10"/>
        <color theme="1"/>
        <rFont val="Arial"/>
        <family val="2"/>
      </rPr>
      <t>MLT_O_16_2_26</t>
    </r>
    <phoneticPr fontId="0"/>
  </si>
  <si>
    <r>
      <rPr>
        <sz val="10"/>
        <color theme="1"/>
        <rFont val="Arial"/>
        <family val="2"/>
      </rPr>
      <t>MLT_O_16_2_29</t>
    </r>
    <phoneticPr fontId="0"/>
  </si>
  <si>
    <r>
      <rPr>
        <sz val="10"/>
        <color theme="1"/>
        <rFont val="Arial"/>
        <family val="2"/>
      </rPr>
      <t>MLT_O_17_2_23</t>
    </r>
    <phoneticPr fontId="0"/>
  </si>
  <si>
    <r>
      <rPr>
        <sz val="10"/>
        <color theme="1"/>
        <rFont val="Arial"/>
        <family val="2"/>
      </rPr>
      <t>MLT_O_17_2_27</t>
    </r>
    <phoneticPr fontId="0"/>
  </si>
  <si>
    <r>
      <rPr>
        <sz val="10"/>
        <color theme="1"/>
        <rFont val="Arial"/>
        <family val="2"/>
      </rPr>
      <t>MLT_O_17_2_30</t>
    </r>
    <phoneticPr fontId="0"/>
  </si>
  <si>
    <r>
      <rPr>
        <sz val="10"/>
        <color theme="1"/>
        <rFont val="Arial"/>
        <family val="2"/>
      </rPr>
      <t>MLT_O_18_2_24</t>
    </r>
    <phoneticPr fontId="0"/>
  </si>
  <si>
    <r>
      <rPr>
        <sz val="10"/>
        <color theme="1"/>
        <rFont val="Arial"/>
        <family val="2"/>
      </rPr>
      <t>MLT_O_19_2_25</t>
    </r>
    <phoneticPr fontId="0"/>
  </si>
  <si>
    <r>
      <rPr>
        <sz val="10"/>
        <color theme="1"/>
        <rFont val="Arial"/>
        <family val="2"/>
      </rPr>
      <t>MLT_O_20_2_28</t>
    </r>
    <phoneticPr fontId="0"/>
  </si>
  <si>
    <r>
      <rPr>
        <sz val="10"/>
        <color theme="1"/>
        <rFont val="Arial"/>
        <family val="2"/>
      </rPr>
      <t>MLT_O_20_2_31</t>
    </r>
    <phoneticPr fontId="0"/>
  </si>
  <si>
    <r>
      <rPr>
        <sz val="10"/>
        <color theme="1"/>
        <rFont val="Arial"/>
        <family val="2"/>
      </rPr>
      <t>MLT_O_21_2_32</t>
    </r>
    <phoneticPr fontId="0"/>
  </si>
  <si>
    <r>
      <rPr>
        <sz val="10"/>
        <color theme="1"/>
        <rFont val="Arial"/>
        <family val="2"/>
      </rPr>
      <t>MLT_O_21_2_33</t>
    </r>
    <phoneticPr fontId="0"/>
  </si>
  <si>
    <r>
      <rPr>
        <sz val="10"/>
        <color theme="1"/>
        <rFont val="Arial"/>
        <family val="2"/>
      </rPr>
      <t>MLT_O_22_2_34</t>
    </r>
    <phoneticPr fontId="0"/>
  </si>
  <si>
    <r>
      <rPr>
        <sz val="10"/>
        <color theme="1"/>
        <rFont val="Arial"/>
        <family val="2"/>
      </rPr>
      <t>MLT_O_22_2_35</t>
    </r>
    <phoneticPr fontId="0"/>
  </si>
  <si>
    <r>
      <rPr>
        <sz val="10"/>
        <color theme="1"/>
        <rFont val="Arial"/>
        <family val="2"/>
      </rPr>
      <t>MLT_O_22_2_36</t>
    </r>
    <phoneticPr fontId="0"/>
  </si>
  <si>
    <r>
      <rPr>
        <sz val="10"/>
        <color theme="1"/>
        <rFont val="Arial"/>
        <family val="2"/>
      </rPr>
      <t>MLT_O_23_2_37</t>
    </r>
    <phoneticPr fontId="0"/>
  </si>
  <si>
    <r>
      <rPr>
        <sz val="10"/>
        <color theme="1"/>
        <rFont val="Arial"/>
        <family val="2"/>
      </rPr>
      <t>MLT_O_24_0_38</t>
    </r>
    <phoneticPr fontId="0"/>
  </si>
  <si>
    <r>
      <rPr>
        <sz val="10"/>
        <color theme="1"/>
        <rFont val="Arial"/>
        <family val="2"/>
      </rPr>
      <t>MLT_O_25_2_41</t>
    </r>
    <phoneticPr fontId="0"/>
  </si>
  <si>
    <t>MLT_O_11_3_11</t>
  </si>
  <si>
    <t>MLT_O_11_3_12</t>
  </si>
  <si>
    <t>MLT_O_12_3_13</t>
  </si>
  <si>
    <t>MLT_O_12_3_14</t>
  </si>
  <si>
    <t>MLT_O_13_3_15</t>
  </si>
  <si>
    <t>MLT_O_14_3_16</t>
  </si>
  <si>
    <t>MLT_O_14_3_17</t>
  </si>
  <si>
    <t>MLT_O_14_3_18</t>
  </si>
  <si>
    <t>MLT_O_15_3_19</t>
  </si>
  <si>
    <t>MLT_O_16_3_20</t>
  </si>
  <si>
    <t>MLT_O_16_3_21</t>
  </si>
  <si>
    <t>MLT_O_16_3_22</t>
  </si>
  <si>
    <t>MLT_O_16_3_26</t>
  </si>
  <si>
    <t>MLT_O_16_3_29</t>
  </si>
  <si>
    <t>MLT_O_17_3_23</t>
  </si>
  <si>
    <t>MLT_O_17_3_27</t>
  </si>
  <si>
    <t>MLT_O_17_3_30</t>
  </si>
  <si>
    <t>MLT_O_18_3_24</t>
  </si>
  <si>
    <t>MLT_O_19_3_25</t>
  </si>
  <si>
    <t>MLT_O_20_3_28</t>
  </si>
  <si>
    <t>MLT_O_20_3_31</t>
  </si>
  <si>
    <t>MLT_O_21_3_32</t>
  </si>
  <si>
    <t>MLT_O_21_3_33</t>
  </si>
  <si>
    <t>MLT_O_22_3_34</t>
  </si>
  <si>
    <t>MLT_O_22_3_35</t>
  </si>
  <si>
    <t>MLT_O_22_3_36</t>
  </si>
  <si>
    <t>MLT_O_23_3_37</t>
  </si>
  <si>
    <r>
      <rPr>
        <sz val="10"/>
        <color theme="1"/>
        <rFont val="Arial"/>
        <family val="2"/>
      </rPr>
      <t>MLT_O_24_0_38</t>
    </r>
    <phoneticPr fontId="0"/>
  </si>
  <si>
    <t>MLT_O_25_3_41</t>
  </si>
  <si>
    <r>
      <rPr>
        <sz val="10"/>
        <color theme="1"/>
        <rFont val="Arial"/>
        <family val="2"/>
      </rPr>
      <t>MLT_O_11_4_11</t>
    </r>
    <phoneticPr fontId="0"/>
  </si>
  <si>
    <t>MLT_O_11_4_12</t>
  </si>
  <si>
    <t>MLT_O_12_4_13</t>
  </si>
  <si>
    <t>MLT_O_12_4_14</t>
  </si>
  <si>
    <t>MLT_O_13_4_15</t>
  </si>
  <si>
    <t>MLT_O_14_4_16</t>
  </si>
  <si>
    <t>MLT_O_14_4_17</t>
  </si>
  <si>
    <t>MLT_O_14_4_18</t>
  </si>
  <si>
    <t>MLT_O_15_4_19</t>
  </si>
  <si>
    <t>MLT_O_16_4_20</t>
  </si>
  <si>
    <t>MLT_O_16_4_21</t>
  </si>
  <si>
    <t>MLT_O_16_4_22</t>
  </si>
  <si>
    <t>MLT_O_16_4_26</t>
  </si>
  <si>
    <t>MLT_O_16_4_29</t>
  </si>
  <si>
    <t>MLT_O_17_4_23</t>
  </si>
  <si>
    <t>MLT_O_17_4_27</t>
  </si>
  <si>
    <t>MLT_O_17_4_30</t>
  </si>
  <si>
    <t>MLT_O_18_4_24</t>
  </si>
  <si>
    <t>MLT_O_19_4_25</t>
  </si>
  <si>
    <t>MLT_O_20_4_28</t>
  </si>
  <si>
    <t>MLT_O_20_4_31</t>
  </si>
  <si>
    <t>MLT_O_21_4_32</t>
  </si>
  <si>
    <t>MLT_O_21_4_33</t>
  </si>
  <si>
    <t>MLT_O_22_4_34</t>
  </si>
  <si>
    <t>MLT_O_22_4_35</t>
  </si>
  <si>
    <t>MLT_O_22_4_36</t>
  </si>
  <si>
    <t>MLT_O_23_4_37</t>
  </si>
  <si>
    <t>MLT_O_24_4_38</t>
  </si>
  <si>
    <t>MLT_O_24_4_39</t>
  </si>
  <si>
    <t>MLT_O_24_4_40</t>
  </si>
  <si>
    <t>MLT_O_25_4_41</t>
  </si>
  <si>
    <r>
      <rPr>
        <sz val="11"/>
        <color theme="1"/>
        <rFont val="Arial"/>
        <family val="2"/>
      </rPr>
      <t>Cooling</t>
    </r>
    <phoneticPr fontId="0"/>
  </si>
  <si>
    <r>
      <rPr>
        <sz val="11"/>
        <color theme="1"/>
        <rFont val="Arial"/>
        <family val="2"/>
      </rPr>
      <t>Heating</t>
    </r>
    <phoneticPr fontId="0"/>
  </si>
  <si>
    <r>
      <rPr>
        <b/>
        <sz val="11"/>
        <color theme="1"/>
        <rFont val="Arial"/>
        <family val="2"/>
      </rPr>
      <t>HEX Volume</t>
    </r>
    <phoneticPr fontId="0"/>
  </si>
  <si>
    <r>
      <rPr>
        <sz val="11"/>
        <color theme="1"/>
        <rFont val="Arial"/>
        <family val="2"/>
      </rPr>
      <t>RC</t>
    </r>
    <phoneticPr fontId="0"/>
  </si>
  <si>
    <r>
      <rPr>
        <b/>
        <sz val="11"/>
        <color theme="1"/>
        <rFont val="Arial"/>
        <family val="2"/>
      </rPr>
      <t>Capacity</t>
    </r>
    <phoneticPr fontId="0"/>
  </si>
  <si>
    <r>
      <rPr>
        <b/>
        <sz val="11"/>
        <color theme="1"/>
        <rFont val="Arial"/>
        <family val="2"/>
      </rPr>
      <t>Capacity</t>
    </r>
    <phoneticPr fontId="0"/>
  </si>
  <si>
    <r>
      <rPr>
        <sz val="10"/>
        <color theme="1"/>
        <rFont val="Arial"/>
        <family val="2"/>
      </rPr>
      <t>Refrigerant</t>
    </r>
    <phoneticPr fontId="0"/>
  </si>
  <si>
    <r>
      <rPr>
        <sz val="10"/>
        <color theme="1"/>
        <rFont val="Arial"/>
        <family val="2"/>
      </rPr>
      <t>Operation type</t>
    </r>
    <phoneticPr fontId="0"/>
  </si>
  <si>
    <r>
      <rPr>
        <sz val="10"/>
        <color theme="1"/>
        <rFont val="Arial"/>
        <family val="2"/>
      </rPr>
      <t>Indoor_Type</t>
    </r>
    <phoneticPr fontId="0"/>
  </si>
  <si>
    <r>
      <rPr>
        <sz val="10"/>
        <color theme="1"/>
        <rFont val="Arial"/>
        <family val="2"/>
      </rPr>
      <t>Position of outdoor unit relative to indoor unit</t>
    </r>
    <phoneticPr fontId="0"/>
  </si>
  <si>
    <t>R410A1001</t>
  </si>
  <si>
    <t>R321001</t>
  </si>
  <si>
    <t>R410A</t>
  </si>
  <si>
    <t>Heat pump</t>
  </si>
  <si>
    <t>R410A1001_CompactCassette</t>
  </si>
  <si>
    <t>CompactCassette</t>
  </si>
  <si>
    <t>Wall mounted High-end Range Series</t>
  </si>
  <si>
    <t>R32</t>
  </si>
  <si>
    <t>R410A1001_Cassette</t>
  </si>
  <si>
    <t>Wall mounted High Spec. &amp; Design</t>
  </si>
  <si>
    <t>R410A1001_Slim duct</t>
  </si>
  <si>
    <t>Slim duct</t>
  </si>
  <si>
    <t>Wall mounted High Efficiency</t>
  </si>
  <si>
    <t>R410A1001_Medium static pressure duct</t>
  </si>
  <si>
    <t>Wall mounted Comfort for Large Room</t>
  </si>
  <si>
    <t>R410A1001_High static pressure duct</t>
  </si>
  <si>
    <t>R410A1001_Ceiling</t>
  </si>
  <si>
    <t>Compact Cassette with Grid Grille</t>
  </si>
  <si>
    <t xml:space="preserve">R410A1001_Floor </t>
  </si>
  <si>
    <t>CF Cassette with White Grille -TP RC</t>
  </si>
  <si>
    <t>R410A1001_Wall mounted High Spec. &amp; Design</t>
  </si>
  <si>
    <t>CF Cassette with Black Grille</t>
  </si>
  <si>
    <t>R410A1001_Wall mounted High COP</t>
  </si>
  <si>
    <t>Wall mounted High COP</t>
  </si>
  <si>
    <t>CF Cassette with White Grille</t>
  </si>
  <si>
    <t>R410A1001_Wall mounted Standard</t>
  </si>
  <si>
    <t>Wall mounted Standard</t>
  </si>
  <si>
    <t>R410A1001_Wall mounted Basic</t>
  </si>
  <si>
    <t>Wall mounted Basic</t>
  </si>
  <si>
    <t>Medium static pressure duct(Standard)</t>
  </si>
  <si>
    <t>R410A1001_Ceiling - 3 Phase</t>
  </si>
  <si>
    <t>Ceiling - 3 Phase</t>
  </si>
  <si>
    <t>Medium static pressure duct(Compact &amp; Comfort)</t>
  </si>
  <si>
    <t>R410A1001_Cassette - 3 Phase</t>
  </si>
  <si>
    <t>Cassette - 3 Phase</t>
  </si>
  <si>
    <t>R410A1001_Medium Static Pressure Duct - 3Phase</t>
  </si>
  <si>
    <t>Medium Static Pressure Duct - 3Phase</t>
  </si>
  <si>
    <t>Wall mounted High Efficiency &amp; Large Room</t>
  </si>
  <si>
    <t>R410A1001_High Static Pressure Duct - 3Phase</t>
  </si>
  <si>
    <t>High Static Pressure Duct - 3Phase</t>
  </si>
  <si>
    <t>CF Cassette with White Grille - 3Phase</t>
  </si>
  <si>
    <t>R410A1001_Cassette(new)</t>
  </si>
  <si>
    <t>Cassette(new)</t>
  </si>
  <si>
    <t>CF Cassette with White Grille -TP RC - 3Phase</t>
  </si>
  <si>
    <t>R410A1001_Medium &amp; high static pressure duct(new)</t>
  </si>
  <si>
    <t>Medium &amp; high static pressure duct(new)</t>
  </si>
  <si>
    <t>CF Cassette with Black Grille - 3Phase</t>
  </si>
  <si>
    <t>R410A1001_Wall mounted Standard(new)</t>
  </si>
  <si>
    <t>Wall mounted Standard(new)</t>
  </si>
  <si>
    <t>High static pressure duct - 3Phase</t>
  </si>
  <si>
    <t>R321001_Wall mounted High-end Range Series</t>
  </si>
  <si>
    <t>Cassette(Grille kit Black)</t>
  </si>
  <si>
    <t>Medium Static Pressure duct(Standard) - 3Phase</t>
  </si>
  <si>
    <t>R410A1001_Cassette(Grille kit Black)</t>
  </si>
  <si>
    <t>Big Duct</t>
  </si>
  <si>
    <t>Medium Static Pressure duct(Compact &amp; Comfort) - 3Phase</t>
  </si>
  <si>
    <t>R410A1001_Big Duct</t>
  </si>
  <si>
    <t>Wall mounted Exquisite Design with White Panel</t>
  </si>
  <si>
    <t>R410A1001_Mini Duct</t>
  </si>
  <si>
    <t>DX-kit (UTY-XDZX) with 3rd party AHU</t>
  </si>
  <si>
    <t>Wall mounted Exquisite Design with Dark Gray Panel</t>
  </si>
  <si>
    <t>R321001_Wall mounted High Spec. &amp; Design</t>
  </si>
  <si>
    <t>Ceiling (KRTA)</t>
  </si>
  <si>
    <t>R321001_Wall mounted High Efficiency</t>
  </si>
  <si>
    <t>Wall mounted High Efficiency &amp; Comfort(KMCC)</t>
  </si>
  <si>
    <t>R321001_Wall mounted Comfort for Large Room</t>
  </si>
  <si>
    <t>Ceiling (KRTA) - 3Phase</t>
  </si>
  <si>
    <t>R321001_Wall mounted</t>
  </si>
  <si>
    <t>R321001_Compact Cassette with Grid Grille</t>
  </si>
  <si>
    <t>R321001_CF Cassette with White Grille -TP RC</t>
  </si>
  <si>
    <t>R321001_CF Cassette with Black Grille</t>
  </si>
  <si>
    <t>R321001_CF Cassette with White Grille</t>
  </si>
  <si>
    <t>R321001_Slim duct</t>
  </si>
  <si>
    <t>R321001_Medium static pressure duct(Standard)</t>
  </si>
  <si>
    <t>R321001_Medium static pressure duct(Compact &amp; Comfort)</t>
  </si>
  <si>
    <t>R321001_High static pressure duct</t>
  </si>
  <si>
    <t>R321001_Wall mounted High Efficiency &amp; Large Room</t>
  </si>
  <si>
    <t>R321001_CF Cassette with White Grille - 3Phase</t>
  </si>
  <si>
    <t>R321001_CF Cassette with White Grille -TP RC - 3Phase</t>
  </si>
  <si>
    <t>R321001_CF Cassette with Black Grille - 3Phase</t>
  </si>
  <si>
    <t>R321001_High static pressure duct - 3Phase</t>
  </si>
  <si>
    <t>R321001_Medium Static Pressure duct(Standard) - 3Phase</t>
  </si>
  <si>
    <t>R321001_Medium Static Pressure duct(Compact &amp; Comfort) - 3Phase</t>
  </si>
  <si>
    <t>R321001_Wall mounted Exquisite Design with White Panel</t>
  </si>
  <si>
    <t>R321001_Wall mounted Exquisite Design with Dark Gray Panel</t>
  </si>
  <si>
    <t>R321001_Ceiling (KRTA)</t>
  </si>
  <si>
    <t>R321001_Wall mounted High Efficiency &amp; Comfort(KMCC)</t>
  </si>
  <si>
    <t>R321001_Ceiling (KRTA) - 3Phase</t>
  </si>
  <si>
    <t>R410A1001_DX-kit (UTY-XDZX) with 3rd party AHU</t>
  </si>
  <si>
    <t>R321001_DX-kit (UTY-XDZX) with 3rd party AHU</t>
  </si>
  <si>
    <r>
      <rPr>
        <sz val="10"/>
        <color theme="1"/>
        <rFont val="Arial"/>
        <family val="2"/>
      </rPr>
      <t>Indoor_model</t>
    </r>
    <phoneticPr fontId="0"/>
  </si>
  <si>
    <r>
      <rPr>
        <sz val="10"/>
        <color theme="1"/>
        <rFont val="Arial"/>
        <family val="2"/>
      </rPr>
      <t>RC</t>
    </r>
    <phoneticPr fontId="0"/>
  </si>
  <si>
    <r>
      <rPr>
        <sz val="10"/>
        <color theme="1"/>
        <rFont val="Arial"/>
        <family val="2"/>
      </rPr>
      <t>CD</t>
    </r>
    <phoneticPr fontId="0"/>
  </si>
  <si>
    <t>SN_R410A100110</t>
  </si>
  <si>
    <t>SN_R410A100120</t>
  </si>
  <si>
    <t>SN_R410A100130</t>
  </si>
  <si>
    <t>SN_R410A100140</t>
  </si>
  <si>
    <t>SN_R410A100150</t>
  </si>
  <si>
    <t>SN_R410A100160</t>
  </si>
  <si>
    <t>SN_R410A100170</t>
  </si>
  <si>
    <t>SN_R410A100180</t>
  </si>
  <si>
    <t>SN_R410A100190</t>
  </si>
  <si>
    <t>SN_R410A1001100</t>
  </si>
  <si>
    <t>SN_R410A1001110</t>
  </si>
  <si>
    <t>SN_R410A1001120</t>
  </si>
  <si>
    <t>SN_R410A1001130</t>
  </si>
  <si>
    <t>SN_R410A1001140</t>
  </si>
  <si>
    <t>SN_R410A1001150</t>
  </si>
  <si>
    <t>SN_R410A1001160</t>
  </si>
  <si>
    <t>SN_R410A1001170</t>
  </si>
  <si>
    <t>SN_R410A1001180</t>
  </si>
  <si>
    <t>SN_R321001190</t>
  </si>
  <si>
    <t>SN_R410A1001200</t>
  </si>
  <si>
    <t>SN_R410A1001210</t>
  </si>
  <si>
    <t>SN_R410A1001220</t>
  </si>
  <si>
    <t>SN_R321001230</t>
  </si>
  <si>
    <t>SN_R321001240</t>
  </si>
  <si>
    <t>SN_R321001250</t>
  </si>
  <si>
    <t>SN_R321001260</t>
  </si>
  <si>
    <t>SN_R321001270</t>
  </si>
  <si>
    <t>SN_R321001280</t>
  </si>
  <si>
    <t>SN_R321001290</t>
  </si>
  <si>
    <t>SN_R321001300</t>
  </si>
  <si>
    <t>SN_R321001310</t>
  </si>
  <si>
    <t>SN_R321001320</t>
  </si>
  <si>
    <t>SN_R321001330</t>
  </si>
  <si>
    <t>SN_R321001340</t>
  </si>
  <si>
    <t>SN_R321001350</t>
  </si>
  <si>
    <t>SN_R321001360</t>
  </si>
  <si>
    <t>SN_R321001370</t>
  </si>
  <si>
    <t>SN_R321001380</t>
  </si>
  <si>
    <t>SN_R321001390</t>
  </si>
  <si>
    <t>SN_R321001400</t>
  </si>
  <si>
    <t>SN_R321001410</t>
  </si>
  <si>
    <t>SN_R321001420</t>
  </si>
  <si>
    <t>SN_R321001430</t>
  </si>
  <si>
    <t>SN_R321001440</t>
  </si>
  <si>
    <t>SN_R321001450</t>
  </si>
  <si>
    <t>SN_R321001460</t>
  </si>
  <si>
    <t>SN_R321001470</t>
  </si>
  <si>
    <t>SN_R410A1001300050</t>
  </si>
  <si>
    <t>SN_R321001300050</t>
  </si>
  <si>
    <t>R410A1AUYG12LVLB</t>
  </si>
  <si>
    <t>ARYG45LHTA</t>
  </si>
  <si>
    <t>ASYG09LTCA</t>
  </si>
  <si>
    <t>ASYG07LLCC</t>
  </si>
  <si>
    <t>ABYG36LRTA</t>
  </si>
  <si>
    <t>AUYG36LRLA</t>
  </si>
  <si>
    <t>ARYG36LMLA</t>
  </si>
  <si>
    <t>AUXG18LRLB</t>
  </si>
  <si>
    <t>ARYG12LHTBP</t>
  </si>
  <si>
    <t>ASYG30LMTA</t>
  </si>
  <si>
    <t>ASYG09KXCA</t>
  </si>
  <si>
    <t>ARYG72LHTA</t>
  </si>
  <si>
    <t>ASYG07KGTA</t>
  </si>
  <si>
    <t>ASYG18KLCA</t>
  </si>
  <si>
    <t>ASYG07KPCA</t>
  </si>
  <si>
    <t>AUXG18KRLB</t>
  </si>
  <si>
    <t>ARXG12KHTAP</t>
  </si>
  <si>
    <t>ARXG45KHTA</t>
  </si>
  <si>
    <t>ASYG18KMTA</t>
  </si>
  <si>
    <t>AUXG36KRLB</t>
  </si>
  <si>
    <t>ARXG36KMLA</t>
  </si>
  <si>
    <t>ARXG36KHTAP</t>
  </si>
  <si>
    <t>ABYG18KRTA</t>
  </si>
  <si>
    <t>ABYG36KRTA</t>
  </si>
  <si>
    <t>746-746cm3 510-850m3/h (3.50kW) 230V , 50Hz</t>
  </si>
  <si>
    <t>670-680cm3 390-540m3/h (2.50kW) 230V , 50Hz</t>
  </si>
  <si>
    <t>R410A1AUYG14LVLB</t>
  </si>
  <si>
    <t>ARYG54LHTA</t>
  </si>
  <si>
    <t>ASYG12LTCA</t>
  </si>
  <si>
    <t>ASYG09LLCC</t>
  </si>
  <si>
    <t>AUXG24LRLB</t>
  </si>
  <si>
    <t>ARYG14LHTBP</t>
  </si>
  <si>
    <t>ASYG36LMTA</t>
  </si>
  <si>
    <t>ASYG12KXCA</t>
  </si>
  <si>
    <t>ARYG90LHTA</t>
  </si>
  <si>
    <t>ASYG09KGTA</t>
  </si>
  <si>
    <t>ASYG07KMTA</t>
  </si>
  <si>
    <t>ASYG24KLCA</t>
  </si>
  <si>
    <t>ASYG09KPCA</t>
  </si>
  <si>
    <t>AUXG22KRLB</t>
  </si>
  <si>
    <t>ARXG14KHTAP</t>
  </si>
  <si>
    <t>ARXG54KHTA</t>
  </si>
  <si>
    <t>ASYG24KMTA</t>
  </si>
  <si>
    <t>AUXG45KRLB</t>
  </si>
  <si>
    <t>ARXG45KMLA</t>
  </si>
  <si>
    <t>ARXG45KHTAP</t>
  </si>
  <si>
    <t>ABYG22KRTA</t>
  </si>
  <si>
    <t>ABYG45KRTA</t>
  </si>
  <si>
    <t>746-746cm3 570-950m3/h (4.30kW) 230V , 50Hz</t>
  </si>
  <si>
    <t>670-740cm3 410-600m3/h (3.50kW) 230V , 50Hz</t>
  </si>
  <si>
    <t>R410A1AUYG18LVLB</t>
  </si>
  <si>
    <t>ASYG12LLCC</t>
  </si>
  <si>
    <t>ABYG54LRTA</t>
  </si>
  <si>
    <t>AUYG54LRLA</t>
  </si>
  <si>
    <t>ARYG60LHTA</t>
  </si>
  <si>
    <t>AUXG30LRLB</t>
  </si>
  <si>
    <t>ARYG18LHTBP</t>
  </si>
  <si>
    <t>ASYG12KGTA</t>
  </si>
  <si>
    <t>ASYG12KPCA</t>
  </si>
  <si>
    <t>AUXG24KRLB</t>
  </si>
  <si>
    <t>ARXG30KMLA</t>
  </si>
  <si>
    <t>ARXG18KHTAP</t>
  </si>
  <si>
    <t>ASYG30KMTA</t>
  </si>
  <si>
    <t>AUXG54KRLB</t>
  </si>
  <si>
    <t>ARXG54KHTAP</t>
  </si>
  <si>
    <t>ABYG24KRTA</t>
  </si>
  <si>
    <t>ABYG54KRTA</t>
  </si>
  <si>
    <t>1370-1480cm3 780-1050m3/h (5.20kW) 230V , 50Hz</t>
  </si>
  <si>
    <t>690-830cm3 480-680m3/h (4.30kW) 230V , 50Hz</t>
  </si>
  <si>
    <t>R410A1AUYG24LVLA</t>
  </si>
  <si>
    <t>ASYG07LLCE</t>
  </si>
  <si>
    <t>ARYC72LHTA</t>
  </si>
  <si>
    <t>AUXG36LRLB</t>
  </si>
  <si>
    <t>ARYG24LHTBP</t>
  </si>
  <si>
    <t>ASYG14KGTA</t>
  </si>
  <si>
    <t>ASYG09KMTA</t>
  </si>
  <si>
    <t>AUXG30KRLB</t>
  </si>
  <si>
    <t>ARXG22KHTAP</t>
  </si>
  <si>
    <t>ASYG36KMTA</t>
  </si>
  <si>
    <t>ABYG30KRTA</t>
  </si>
  <si>
    <t>1370-1480cm3 870-1150m3/h (6.80kW) 230V , 50Hz</t>
  </si>
  <si>
    <t>960-1480cm3 750-830m3/h (5.20kW) 230V , 50Hz</t>
  </si>
  <si>
    <t>R410A2AUYG30LRLE</t>
  </si>
  <si>
    <t>ASYG09LLCE</t>
  </si>
  <si>
    <t>ARYC90LHTA</t>
  </si>
  <si>
    <t>AUXG45LRLB</t>
  </si>
  <si>
    <t>ARYG30LHTBP</t>
  </si>
  <si>
    <t>ARXG24KHTAP</t>
  </si>
  <si>
    <t>1490-1630cm3 1070-1600m3/h (8.50kW) 230V , 50Hz</t>
  </si>
  <si>
    <t>1270-1480cm3 530-830m3/h (6.00kW) 230V , 50Hz</t>
  </si>
  <si>
    <t>R410A2AUYG36LRLE</t>
  </si>
  <si>
    <t>ASYG12LLCE</t>
  </si>
  <si>
    <t>AUXG54LRLB</t>
  </si>
  <si>
    <t>ARYG36LHTBP</t>
  </si>
  <si>
    <t>ASYG12KMTA</t>
  </si>
  <si>
    <t>ARXG30KHTAP</t>
  </si>
  <si>
    <t>1640-2260cm3 1180-1560m3/h (9.40kW) 230V , 50Hz</t>
  </si>
  <si>
    <t>1270-1480cm3 530-930m3/h (6.80kW) 230V , 50Hz</t>
  </si>
  <si>
    <t>R410A2AUYG45LRLA</t>
  </si>
  <si>
    <t>ASYG30LFCA</t>
  </si>
  <si>
    <t>ARYG45LHTBP</t>
  </si>
  <si>
    <t>2270-2730cm3 1430-1960m3/h (12.10kW) 230V , 50Hz</t>
  </si>
  <si>
    <t>1370-1630cm3 980-1600m3/h (8.50kW) 230V , 50Hz</t>
  </si>
  <si>
    <t>R410A2AUYG54LRLA</t>
  </si>
  <si>
    <t>Wireless Remote Controller(UTY-LBT*C)</t>
  </si>
  <si>
    <t>ARYG54LHTBP</t>
  </si>
  <si>
    <t>ASYG14KMTA</t>
  </si>
  <si>
    <t>2270-2810cm3 1430-1960m3/h (13.30kW) 230V , 50Hz</t>
  </si>
  <si>
    <t>1370-2260cm3 980-1870m3/h (9.50kW) 230V , 50Hz</t>
  </si>
  <si>
    <t>R410A13AUYG36LRLA</t>
  </si>
  <si>
    <t>1370-1870cm3 970-1360m3/h (9.40kW) 3N, 400V , 50Hz</t>
  </si>
  <si>
    <t>1830-2420cm3 1070-1850m3/h (12.10kW) 230V , 50Hz</t>
  </si>
  <si>
    <t>R410A13AUYG45LRLA</t>
  </si>
  <si>
    <t>1590-2730cm3 1100-1860m3/h (12.10kW) 3N, 400V , 50Hz</t>
  </si>
  <si>
    <t>2270-2420cm3 1430-2100m3/h (13.40kW) 230V , 50Hz</t>
  </si>
  <si>
    <t>R410A13AUYG54LRLA</t>
  </si>
  <si>
    <t>1940-2810cm3 1300-1860m3/h (14.00kW) 3N, 400V , 50Hz</t>
  </si>
  <si>
    <t>R410A3ARYG12LLTB</t>
  </si>
  <si>
    <t>2556-2556cm3 2450-3550m3/h (15.00kW) 3N, 400V , 50Hz</t>
  </si>
  <si>
    <t>R410A3ARYG14LLTB</t>
  </si>
  <si>
    <t>3170-4110cm3 2000-2720m3/h (19.00kW) 3N, 400V , 50Hz</t>
  </si>
  <si>
    <t>R410A3ARYG18LLTB</t>
  </si>
  <si>
    <t>3170-5470cm3 2200-3720m3/h (22.00kW) 3N, 400V , 50Hz</t>
  </si>
  <si>
    <t>R410A4ARYG24LMLA</t>
  </si>
  <si>
    <t>R410A4ARYG30LMLE</t>
  </si>
  <si>
    <t>Wireless Remote Controller(UTY-LBT*H)</t>
  </si>
  <si>
    <t>R410A4ARYG36LMLE</t>
  </si>
  <si>
    <t>R410A4ARYG45LMLA</t>
  </si>
  <si>
    <t>R410A14ARYG36LMLA</t>
  </si>
  <si>
    <t>R410A14ARYG45LMLA</t>
  </si>
  <si>
    <t>R410A5ARYG45LHTA</t>
  </si>
  <si>
    <t>R410A5ARYG54LHTA</t>
  </si>
  <si>
    <t>R410A15ARYG45LHTA</t>
  </si>
  <si>
    <t>R410A15ARYG54LHTA</t>
  </si>
  <si>
    <t>R410A15ARYG60LHTA</t>
  </si>
  <si>
    <t>R410A15ARYC72LHTA</t>
  </si>
  <si>
    <t>R410A15ARYC90LHTA</t>
  </si>
  <si>
    <t>R410A6ABYG18LVTB</t>
  </si>
  <si>
    <t>R410A6ABYG24LVTA</t>
  </si>
  <si>
    <t>R410A6ABYG30LRTE</t>
  </si>
  <si>
    <t>R410A6ABYG36LRTE</t>
  </si>
  <si>
    <t>R410A6ABYG45LRTA</t>
  </si>
  <si>
    <t>R410A12ABYG36LRTA</t>
  </si>
  <si>
    <t>R410A12ABYG45LRTA</t>
  </si>
  <si>
    <t>R410A12ABYG54LRTA</t>
  </si>
  <si>
    <t>R410A7AGYG09LVCA</t>
  </si>
  <si>
    <t>R410A7AGYG12LVCA</t>
  </si>
  <si>
    <t>R410A7AGYG14LVCA</t>
  </si>
  <si>
    <t>R410A11ASYG07LLCC</t>
  </si>
  <si>
    <t>R410A11ASYG09LLCC</t>
  </si>
  <si>
    <t>R410A11ASYG12LLCC</t>
  </si>
  <si>
    <t>R410A8ASYG09LTCA</t>
  </si>
  <si>
    <t>R410A8ASYG12LTCA</t>
  </si>
  <si>
    <t>R410A9ASYG07LUCA</t>
  </si>
  <si>
    <t>R410A9ASYG09LUCA</t>
  </si>
  <si>
    <t>R410A9ASYG12LUCA</t>
  </si>
  <si>
    <t>R410A9ASYG14LUCA</t>
  </si>
  <si>
    <t>R410A10ASYG07LMCA</t>
  </si>
  <si>
    <t>R410A10ASYG09LMCA</t>
  </si>
  <si>
    <t>R410A10ASYG12LMCA</t>
  </si>
  <si>
    <t>R410A10ASYG14LMCA</t>
  </si>
  <si>
    <t>R410A10ASYG18LFCA</t>
  </si>
  <si>
    <t>R410A10ASYG24LFCC</t>
  </si>
  <si>
    <t>R410A10ASYG30LFCA</t>
  </si>
  <si>
    <t>R410A16AUXG18LRLB</t>
  </si>
  <si>
    <t>R410A16AUXG24LRLB</t>
  </si>
  <si>
    <t>R410A16AUXG30LRLB</t>
  </si>
  <si>
    <t>R410A16AUXG36LRLB</t>
  </si>
  <si>
    <t>R410A16AUXG45LRLB</t>
  </si>
  <si>
    <t>R410A16AUXG54LRLB</t>
  </si>
  <si>
    <t>R410A17ARYG18LHTBP</t>
  </si>
  <si>
    <t>R410A17ARYG24LHTBP</t>
  </si>
  <si>
    <t>R410A17ARYG30LHTBP</t>
  </si>
  <si>
    <t>R410A17ARYG36LHTBP</t>
  </si>
  <si>
    <t>R410A17ARYG45LHTBP</t>
  </si>
  <si>
    <t>R410A17ARYG54LHTBP</t>
  </si>
  <si>
    <t>R410A18ASYG30LMTA</t>
  </si>
  <si>
    <t>R410A18ASYG36LMTA</t>
  </si>
  <si>
    <t>R410A17ARYG12LHTBP</t>
  </si>
  <si>
    <t>R410A17ARYG14LHTBP</t>
  </si>
  <si>
    <t>R3219ASYG09KXCA</t>
  </si>
  <si>
    <t>R3219ASYG12KXCA</t>
  </si>
  <si>
    <t>R410A20AUXG18LRLB</t>
  </si>
  <si>
    <t>R410A20AUXG24LRLB</t>
  </si>
  <si>
    <t>R410A20AUXG30LRLB</t>
  </si>
  <si>
    <t>R410A20AUXG36LRLB</t>
  </si>
  <si>
    <t>R410A20AUXG45LRLB</t>
  </si>
  <si>
    <t>R410A20AUXG54LRLB</t>
  </si>
  <si>
    <t>R410A11ASYG07LLCE</t>
  </si>
  <si>
    <t>R410A11ASYG09LLCE</t>
  </si>
  <si>
    <t>R410A11ASYG12LLCE</t>
  </si>
  <si>
    <t>R410A10ASYG07LMCE</t>
  </si>
  <si>
    <t>R410A10ASYG09LMCE</t>
  </si>
  <si>
    <t>R410A10ASYG12LMCE</t>
  </si>
  <si>
    <t>R410A10ASYG14LMCE</t>
  </si>
  <si>
    <t>R410A21ARYG72LHTA</t>
  </si>
  <si>
    <t>R410A21ARYG90LHTA</t>
  </si>
  <si>
    <t>R410A22ARYG12LSLAP</t>
  </si>
  <si>
    <t>R410A22ARYG14LSLAP</t>
  </si>
  <si>
    <t>R410A22ARYG18LSLAP</t>
  </si>
  <si>
    <t>R3223ASYG07KGTA</t>
  </si>
  <si>
    <t>R3223ASYG09KGTA</t>
  </si>
  <si>
    <t>R3223ASYG12KGTA</t>
  </si>
  <si>
    <t>R3223ASYG14KGTA</t>
  </si>
  <si>
    <t>R3224ASYG07KMTA</t>
  </si>
  <si>
    <t>R3224ASYG09KMTA</t>
  </si>
  <si>
    <t>R3224ASYG12KMTA</t>
  </si>
  <si>
    <t>R3224ASYG14KMTA</t>
  </si>
  <si>
    <t>R3225ASYG18KLCA</t>
  </si>
  <si>
    <t>R3225ASYG24KLCA</t>
  </si>
  <si>
    <t>R3226ASYG07KPCA</t>
  </si>
  <si>
    <t>R3226ASYG09KPCA</t>
  </si>
  <si>
    <t>R3226ASYG12KPCA</t>
  </si>
  <si>
    <t>R3228AUXG09KVLA</t>
  </si>
  <si>
    <t>R3228AUXG12KVLA</t>
  </si>
  <si>
    <t>R3228AUXG14KVLA</t>
  </si>
  <si>
    <t>R3228AUXG18KVLA</t>
  </si>
  <si>
    <t>R3228AUXG22KVLA</t>
  </si>
  <si>
    <t>R3229AUXG18KRLB</t>
  </si>
  <si>
    <t>R3229AUXG22KRLB</t>
  </si>
  <si>
    <t>R3230AUXG18KRLB</t>
  </si>
  <si>
    <t>R3230AUXG22KRLB</t>
  </si>
  <si>
    <t>R3231AUXG18KRLB</t>
  </si>
  <si>
    <t>R3231AUXG22KRLB</t>
  </si>
  <si>
    <t>R3232ARXG09KLLAP</t>
  </si>
  <si>
    <t>R3232ARXG12KLLAP</t>
  </si>
  <si>
    <t>R3232ARXG14KLLAP</t>
  </si>
  <si>
    <t>R3232ARXG18KLLAP</t>
  </si>
  <si>
    <t>R3233ARXG22KMLA</t>
  </si>
  <si>
    <t>R3234ARXG12KHTAP</t>
  </si>
  <si>
    <t>R3234ARXG14KHTAP</t>
  </si>
  <si>
    <t>R3234ARXG18KHTAP</t>
  </si>
  <si>
    <t>R3234ARXG22KHTAP</t>
  </si>
  <si>
    <t>R3234ARXG24KHTAP</t>
  </si>
  <si>
    <t>R3234ARXG30KHTAP</t>
  </si>
  <si>
    <t>R3234ARXG36KHTAP</t>
  </si>
  <si>
    <t>R3234ARXG45KHTAP</t>
  </si>
  <si>
    <t>R3234ARXG54KHTAP</t>
  </si>
  <si>
    <t>R3233ARXG24KMLA</t>
  </si>
  <si>
    <t>R3233ARXG30KMLA</t>
  </si>
  <si>
    <t>R3233ARXG36KMLA</t>
  </si>
  <si>
    <t>R3233ARXG45KMLA</t>
  </si>
  <si>
    <t>R3235ARXG45KHTA</t>
  </si>
  <si>
    <t>R3235ARXG54KHTA</t>
  </si>
  <si>
    <t>R3230AUXG24KRLB</t>
  </si>
  <si>
    <t>R3230AUXG30KRLB</t>
  </si>
  <si>
    <t>R3230AUXG36KRLB</t>
  </si>
  <si>
    <t>R3230AUXG45KRLB</t>
  </si>
  <si>
    <t>R3230AUXG54KRLB</t>
  </si>
  <si>
    <t>R3231AUXG24KRLB</t>
  </si>
  <si>
    <t>R3231AUXG30KRLB</t>
  </si>
  <si>
    <t>R3231AUXG36KRLB</t>
  </si>
  <si>
    <t>R3231AUXG45KRLB</t>
  </si>
  <si>
    <t>R3231AUXG54KRLB</t>
  </si>
  <si>
    <t>R3229AUXG24KRLB</t>
  </si>
  <si>
    <t>R3229AUXG30KRLB</t>
  </si>
  <si>
    <t>R3229AUXG36KRLB</t>
  </si>
  <si>
    <t>R3229AUXG45KRLB</t>
  </si>
  <si>
    <t>R3229AUXG54KRLB</t>
  </si>
  <si>
    <t>R3228AUXG24KVLA</t>
  </si>
  <si>
    <t>R3236ASYG18KMTA</t>
  </si>
  <si>
    <t>R3236ASYG24KMTA</t>
  </si>
  <si>
    <t>R3237AUXG36KRLB</t>
  </si>
  <si>
    <t>R3237AUXG45KRLB</t>
  </si>
  <si>
    <t>R3237AUXG54KRLB</t>
  </si>
  <si>
    <t>R3238AUXG36KRLB</t>
  </si>
  <si>
    <t>R3238AUXG45KRLB</t>
  </si>
  <si>
    <t>R3238AUXG54KRLB</t>
  </si>
  <si>
    <t>R3239AUXG36KRLB</t>
  </si>
  <si>
    <t>R3239AUXG45KRLB</t>
  </si>
  <si>
    <t>R3239AUXG54KRLB</t>
  </si>
  <si>
    <t>R3240ARXG45KHTA</t>
  </si>
  <si>
    <t>R3240ARXG54KHTA</t>
  </si>
  <si>
    <t>R3241ARXG36KMLA</t>
  </si>
  <si>
    <t>R3241ARXG45KMLA</t>
  </si>
  <si>
    <t>R3242ARXG36KHTAP</t>
  </si>
  <si>
    <t>R3242ARXG45KHTAP</t>
  </si>
  <si>
    <t>R3242ARXG54KHTAP</t>
  </si>
  <si>
    <t>R3236ASYG30KMTA</t>
  </si>
  <si>
    <t>R3236ASYG36KMTA</t>
  </si>
  <si>
    <t>R3243ASYG07KETA</t>
  </si>
  <si>
    <t>R3243ASYG09KETA</t>
  </si>
  <si>
    <t>R3243ASYG12KETA</t>
  </si>
  <si>
    <t>R3243ASYG14KETA</t>
  </si>
  <si>
    <t>R3244ASYG07KETA-B</t>
  </si>
  <si>
    <t>R3244ASYG09KETA-B</t>
  </si>
  <si>
    <t>R3244ASYG12KETA-B</t>
  </si>
  <si>
    <t>R3244ASYG14KETA-B</t>
  </si>
  <si>
    <t>R3245ABYG36KRTA</t>
  </si>
  <si>
    <t>R3245ABYG45KRTA</t>
  </si>
  <si>
    <t>R3246ASYG07KMCC</t>
  </si>
  <si>
    <t>R3246ASYG09KMCC</t>
  </si>
  <si>
    <t>R3246ASYG12KMCC</t>
  </si>
  <si>
    <t>R3246ASYG14KMCC</t>
  </si>
  <si>
    <t>R3224ASYG07KMTB</t>
  </si>
  <si>
    <t>R3224ASYG09KMTB</t>
  </si>
  <si>
    <t>R3224ASYG12KMTB</t>
  </si>
  <si>
    <t>R3224ASYG14KMTB</t>
  </si>
  <si>
    <t>R3245ABYG18KRTA</t>
  </si>
  <si>
    <t>R3245ABYG22KRTA</t>
  </si>
  <si>
    <t>R3245ABYG24KRTA</t>
  </si>
  <si>
    <t>R3245ABYG30KRTA</t>
  </si>
  <si>
    <t>R3247ABYG54KRTA</t>
  </si>
  <si>
    <t>R3247ABYG36KRTA</t>
  </si>
  <si>
    <t>R3247ABYG45KRTA</t>
  </si>
  <si>
    <t>R410A30005746-746cm3 510-850m3/h (3.50kW) 230V , 50Hz</t>
  </si>
  <si>
    <t>R410A30005746-746cm3 570-950m3/h (4.30kW) 230V , 50Hz</t>
  </si>
  <si>
    <t>R410A300051370-1480cm3 780-1050m3/h (5.20kW) 230V , 50Hz</t>
  </si>
  <si>
    <t>R410A300051370-1480cm3 870-1150m3/h (6.80kW) 230V , 50Hz</t>
  </si>
  <si>
    <t>R410A300051490-1630cm3 1070-1600m3/h (8.50kW) 230V , 50Hz</t>
  </si>
  <si>
    <t>R410A300051640-2260cm3 1180-1560m3/h (9.40kW) 230V , 50Hz</t>
  </si>
  <si>
    <t>R410A300052270-2730cm3 1430-1960m3/h (12.10kW) 230V , 50Hz</t>
  </si>
  <si>
    <t>R410A300052270-2810cm3 1430-1960m3/h (13.30kW) 230V , 50Hz</t>
  </si>
  <si>
    <t>R410A300051370-1870cm3 970-1360m3/h (9.40kW) 3N, 400V , 50Hz</t>
  </si>
  <si>
    <t>R410A300051590-2730cm3 1100-1860m3/h (12.10kW) 3N, 400V , 50Hz</t>
  </si>
  <si>
    <t>R410A300051940-2810cm3 1300-1860m3/h (14.00kW) 3N, 400V , 50Hz</t>
  </si>
  <si>
    <t>R410A300052556-2556cm3 2450-3550m3/h (15.00kW) 3N, 400V , 50Hz</t>
  </si>
  <si>
    <t>R410A300053170-4110cm3 2000-2720m3/h (19.00kW) 3N, 400V , 50Hz</t>
  </si>
  <si>
    <t>R410A300053170-5470cm3 2200-3720m3/h (22.00kW) 3N, 400V , 50Hz</t>
  </si>
  <si>
    <t>R3230005670-680cm3 390-540m3/h (2.50kW) 230V , 50Hz</t>
  </si>
  <si>
    <t>R3230005670-740cm3 410-600m3/h (3.50kW) 230V , 50Hz</t>
  </si>
  <si>
    <t>R3230005690-830cm3 480-680m3/h (4.30kW) 230V , 50Hz</t>
  </si>
  <si>
    <t>R3230005960-1480cm3 750-830m3/h (5.20kW) 230V , 50Hz</t>
  </si>
  <si>
    <t>R32300051270-1480cm3 530-830m3/h (6.00kW) 230V , 50Hz</t>
  </si>
  <si>
    <t>R32300051270-1480cm3 530-930m3/h (6.80kW) 230V , 50Hz</t>
  </si>
  <si>
    <t>R32300051370-1630cm3 980-1600m3/h (8.50kW) 230V , 50Hz</t>
  </si>
  <si>
    <t>R32300051370-2260cm3 980-1870m3/h (9.50kW) 230V , 50Hz</t>
  </si>
  <si>
    <t>R32300051830-2420cm3 1070-1850m3/h (12.10kW) 230V , 50Hz</t>
  </si>
  <si>
    <t>R32300052270-2420cm3 1430-2100m3/h (13.40kW) 230V , 50Hz</t>
  </si>
  <si>
    <r>
      <rPr>
        <sz val="11"/>
        <color theme="1"/>
        <rFont val="Arial"/>
        <family val="2"/>
      </rPr>
      <t>FM_I_code1</t>
    </r>
    <phoneticPr fontId="0"/>
  </si>
  <si>
    <r>
      <rPr>
        <sz val="11"/>
        <color theme="1"/>
        <rFont val="Arial"/>
        <family val="2"/>
      </rPr>
      <t>FM_I_code1-2</t>
    </r>
    <phoneticPr fontId="0"/>
  </si>
  <si>
    <t>FM_I_code2</t>
  </si>
  <si>
    <r>
      <rPr>
        <sz val="11"/>
        <color theme="1"/>
        <rFont val="Arial"/>
        <family val="2"/>
      </rPr>
      <t>FM_I_code4</t>
    </r>
    <phoneticPr fontId="0"/>
  </si>
  <si>
    <r>
      <rPr>
        <sz val="9"/>
        <color theme="1"/>
        <rFont val="Arial"/>
        <family val="2"/>
      </rPr>
      <t>Type</t>
    </r>
    <phoneticPr fontId="0"/>
  </si>
  <si>
    <r>
      <rPr>
        <sz val="9"/>
        <color theme="1"/>
        <rFont val="Arial"/>
        <family val="2"/>
      </rPr>
      <t>Primary setting</t>
    </r>
    <phoneticPr fontId="0"/>
  </si>
  <si>
    <t>FM_I_1_0</t>
  </si>
  <si>
    <t>FM_I_2_0</t>
  </si>
  <si>
    <t>FM_I_3_0</t>
  </si>
  <si>
    <t>FM_I_4_0</t>
  </si>
  <si>
    <t>FM_I_5_0</t>
  </si>
  <si>
    <t>FM_I_6_0</t>
  </si>
  <si>
    <t>FM_I_7_0</t>
  </si>
  <si>
    <t>ASYG07LJCA</t>
  </si>
  <si>
    <t>ASYG09LJCA</t>
  </si>
  <si>
    <t>ASYG12LJCA</t>
  </si>
  <si>
    <t>AGHG14LVCA</t>
  </si>
  <si>
    <t>Wall mounted(Slim)</t>
  </si>
  <si>
    <t>ASHG14LUCA</t>
  </si>
  <si>
    <t>ASHG18LFCA</t>
  </si>
  <si>
    <t>ASHG24LFCC</t>
  </si>
  <si>
    <r>
      <rPr>
        <sz val="9"/>
        <color theme="1"/>
        <rFont val="Arial"/>
        <family val="2"/>
      </rPr>
      <t>Indoortype+model</t>
    </r>
    <phoneticPr fontId="0"/>
  </si>
  <si>
    <r>
      <rPr>
        <sz val="9"/>
        <color theme="1"/>
        <rFont val="Arial"/>
        <family val="2"/>
      </rPr>
      <t>CD</t>
    </r>
    <phoneticPr fontId="0"/>
  </si>
  <si>
    <t>3ASYG07LJCA</t>
  </si>
  <si>
    <t>3ASYG09LJCA</t>
  </si>
  <si>
    <t>3ASYG12LJCA</t>
  </si>
  <si>
    <t>3ASYG18LFCA</t>
  </si>
  <si>
    <t>7ASYG18LFCA</t>
  </si>
  <si>
    <t>4ABYG14LVTA</t>
  </si>
  <si>
    <t>5AGYG09LVCA</t>
  </si>
  <si>
    <t>5AGYG12LVCA</t>
  </si>
  <si>
    <t>5AGYG14LVCA</t>
  </si>
  <si>
    <t>6ASYG07LUCA</t>
  </si>
  <si>
    <t>6ASYG09LUCA</t>
  </si>
  <si>
    <t>6ASYG12LUCA</t>
  </si>
  <si>
    <t>6ASYG14LUCA</t>
  </si>
  <si>
    <t>4ABYG18LVTB</t>
  </si>
  <si>
    <t>7ASYG07LMCA</t>
  </si>
  <si>
    <t>7ASYG09LMCA</t>
  </si>
  <si>
    <t>7ASYG12LMCA</t>
  </si>
  <si>
    <t>7ASYG14LMCA</t>
  </si>
  <si>
    <t>3ASYG24LFCC</t>
  </si>
  <si>
    <t>7ASYG24LFCC</t>
  </si>
  <si>
    <r>
      <rPr>
        <sz val="11"/>
        <color theme="1"/>
        <rFont val="Arial"/>
        <family val="2"/>
      </rPr>
      <t>FM_O_code1</t>
    </r>
    <phoneticPr fontId="0"/>
  </si>
  <si>
    <r>
      <rPr>
        <sz val="11"/>
        <color theme="1"/>
        <rFont val="Arial"/>
        <family val="2"/>
      </rPr>
      <t>FM_O_code1-2</t>
    </r>
    <phoneticPr fontId="0"/>
  </si>
  <si>
    <t>FM_O_code2</t>
  </si>
  <si>
    <t>FM_O_code4</t>
  </si>
  <si>
    <r>
      <rPr>
        <sz val="9"/>
        <color theme="1"/>
        <rFont val="Arial"/>
        <family val="2"/>
      </rPr>
      <t>Type</t>
    </r>
    <phoneticPr fontId="0"/>
  </si>
  <si>
    <r>
      <rPr>
        <sz val="9"/>
        <color theme="1"/>
        <rFont val="Arial"/>
        <family val="2"/>
      </rPr>
      <t>Position of outdoor unit relative to indoor unit</t>
    </r>
    <phoneticPr fontId="0"/>
  </si>
  <si>
    <t>FM_O_1_0</t>
  </si>
  <si>
    <t>8 Rooms Multi System</t>
  </si>
  <si>
    <t>AOYG45LBT8</t>
  </si>
  <si>
    <r>
      <rPr>
        <sz val="9"/>
        <color theme="1"/>
        <rFont val="Arial"/>
        <family val="2"/>
      </rPr>
      <t>OUTdoortype+model</t>
    </r>
    <phoneticPr fontId="0"/>
  </si>
  <si>
    <r>
      <rPr>
        <sz val="9"/>
        <color theme="1"/>
        <rFont val="Arial"/>
        <family val="2"/>
      </rPr>
      <t>CD</t>
    </r>
    <phoneticPr fontId="0"/>
  </si>
  <si>
    <t>1AOYG45LBT8</t>
  </si>
  <si>
    <t>RC</t>
    <phoneticPr fontId="2"/>
  </si>
  <si>
    <t>UTY-TXUX</t>
  </si>
  <si>
    <t>UTY-TXUX</t>
    <phoneticPr fontId="2"/>
  </si>
  <si>
    <t>1F-AHU1</t>
    <phoneticPr fontId="2"/>
  </si>
  <si>
    <t>AHYE025GWADT</t>
  </si>
  <si>
    <t>AHYE025GWADT</t>
    <phoneticPr fontId="2"/>
  </si>
  <si>
    <t>1F-AHU2</t>
    <phoneticPr fontId="2"/>
  </si>
  <si>
    <t>Entrance</t>
  </si>
  <si>
    <t>Hall</t>
    <phoneticPr fontId="2"/>
  </si>
  <si>
    <t>1F-AHU3</t>
    <phoneticPr fontId="2"/>
  </si>
  <si>
    <t>Canteen</t>
    <phoneticPr fontId="2"/>
  </si>
  <si>
    <t>AHYE096GWADT</t>
    <phoneticPr fontId="2"/>
  </si>
  <si>
    <t>AHYE048GWADT</t>
    <phoneticPr fontId="2"/>
  </si>
  <si>
    <t>2F-AHU1</t>
    <phoneticPr fontId="2"/>
  </si>
  <si>
    <t>2F-AHU2</t>
    <phoneticPr fontId="2"/>
  </si>
  <si>
    <t>3F-AHU1</t>
    <phoneticPr fontId="2"/>
  </si>
  <si>
    <t>Studio</t>
    <phoneticPr fontId="2"/>
  </si>
  <si>
    <t>Office1</t>
    <phoneticPr fontId="2"/>
  </si>
  <si>
    <t>Office2</t>
    <phoneticPr fontId="2"/>
  </si>
  <si>
    <t>AHYA040GWAA</t>
    <phoneticPr fontId="2"/>
  </si>
  <si>
    <t>AHYE080GWADT</t>
    <phoneticPr fontId="2"/>
  </si>
  <si>
    <t>Temp C1</t>
    <phoneticPr fontId="2"/>
  </si>
  <si>
    <t>Temp C2</t>
    <phoneticPr fontId="2"/>
  </si>
  <si>
    <t>Temp H</t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</si>
</sst>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ＭＳ Ｐゴシック"/>
      <family val="2"/>
      <charset val="128"/>
      <scheme val="minor"/>
    </font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Arial"/>
      <family val="2"/>
    </font>
    <font>
      <sz val="12"/>
      <color rgb="FF222222"/>
      <name val="Arial"/>
      <family val="2"/>
    </font>
    <font>
      <sz val="9"/>
      <color theme="1"/>
      <name val="Arial"/>
      <family val="2"/>
    </font>
    <font>
      <sz val="9"/>
      <color theme="1"/>
      <name val="ＭＳ Ｐゴシック"/>
      <family val="2"/>
      <charset val="128"/>
      <scheme val="minor"/>
    </font>
    <font>
      <sz val="9"/>
      <color indexed="8"/>
      <name val="Arial"/>
      <family val="2"/>
    </font>
    <font>
      <sz val="9"/>
      <color indexed="8"/>
      <name val="ＭＳ Ｐゴシック"/>
      <family val="3"/>
      <charset val="128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1" fillId="0" borderId="1" xfId="0" applyNumberFormat="1" applyFont="1" applyFill="1" applyBorder="1" applyAlignment="1" applyProtection="1">
      <alignment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0" fontId="5" fillId="0" borderId="3" xfId="0" applyFont="1" applyFill="1" applyBorder="1">
      <alignment vertical="center"/>
    </xf>
    <xf numFmtId="0" fontId="3" fillId="0" borderId="1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vertical="top"/>
    </xf>
    <xf numFmtId="0" fontId="0" fillId="0" borderId="1" xfId="0" applyNumberFormat="1" applyFill="1" applyBorder="1" applyAlignment="1" applyProtection="1">
      <alignment vertical="center"/>
    </xf>
    <xf numFmtId="0" fontId="5" fillId="0" borderId="7" xfId="0" applyFont="1" applyFill="1" applyBorder="1" applyAlignment="1">
      <alignment vertical="center"/>
    </xf>
    <xf numFmtId="0" fontId="3" fillId="0" borderId="3" xfId="0" applyNumberFormat="1" applyFont="1" applyFill="1" applyBorder="1" applyAlignment="1" applyProtection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7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Alignment="1" applyProtection="1">
      <alignment vertical="center"/>
    </xf>
    <xf numFmtId="0" fontId="1" fillId="3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5" fillId="5" borderId="1" xfId="0" applyNumberFormat="1" applyFont="1" applyFill="1" applyBorder="1" applyAlignment="1" applyProtection="1">
      <alignment vertical="center"/>
    </xf>
    <xf numFmtId="0" fontId="1" fillId="5" borderId="1" xfId="0" applyNumberFormat="1" applyFont="1" applyFill="1" applyBorder="1" applyAlignment="1" applyProtection="1">
      <alignment vertical="center"/>
    </xf>
    <xf numFmtId="0" fontId="5" fillId="6" borderId="1" xfId="0" applyNumberFormat="1" applyFont="1" applyFill="1" applyBorder="1" applyAlignment="1" applyProtection="1">
      <alignment vertical="center"/>
    </xf>
    <xf numFmtId="0" fontId="5" fillId="8" borderId="1" xfId="0" applyNumberFormat="1" applyFont="1" applyFill="1" applyBorder="1" applyAlignment="1" applyProtection="1">
      <alignment vertical="center"/>
    </xf>
    <xf numFmtId="0" fontId="7" fillId="5" borderId="1" xfId="0" applyNumberFormat="1" applyFont="1" applyFill="1" applyBorder="1" applyAlignment="1" applyProtection="1">
      <alignment vertical="center"/>
    </xf>
    <xf numFmtId="0" fontId="5" fillId="3" borderId="0" xfId="0" applyNumberFormat="1" applyFont="1" applyFill="1" applyAlignment="1" applyProtection="1">
      <alignment vertical="center"/>
    </xf>
    <xf numFmtId="0" fontId="5" fillId="3" borderId="1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Alignment="1" applyProtection="1">
      <alignment vertical="center"/>
    </xf>
    <xf numFmtId="0" fontId="3" fillId="5" borderId="1" xfId="0" applyNumberFormat="1" applyFont="1" applyFill="1" applyBorder="1" applyAlignment="1" applyProtection="1">
      <alignment vertical="center"/>
    </xf>
    <xf numFmtId="0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vertical="center"/>
    </xf>
    <xf numFmtId="0" fontId="9" fillId="5" borderId="1" xfId="0" applyNumberFormat="1" applyFont="1" applyFill="1" applyBorder="1" applyAlignment="1" applyProtection="1">
      <alignment vertical="center" wrapText="1"/>
    </xf>
    <xf numFmtId="0" fontId="3" fillId="5" borderId="2" xfId="0" applyNumberFormat="1" applyFont="1" applyFill="1" applyBorder="1" applyAlignment="1" applyProtection="1">
      <alignment vertical="center"/>
    </xf>
    <xf numFmtId="0" fontId="3" fillId="4" borderId="1" xfId="0" applyNumberFormat="1" applyFont="1" applyFill="1" applyBorder="1" applyAlignment="1" applyProtection="1">
      <alignment vertical="center"/>
    </xf>
    <xf numFmtId="0" fontId="11" fillId="9" borderId="9" xfId="0" applyNumberFormat="1" applyFont="1" applyFill="1" applyBorder="1" applyAlignment="1" applyProtection="1">
      <alignment horizontal="center" vertical="center"/>
    </xf>
    <xf numFmtId="0" fontId="1" fillId="9" borderId="15" xfId="0" applyNumberFormat="1" applyFont="1" applyFill="1" applyBorder="1" applyAlignment="1" applyProtection="1">
      <alignment horizontal="center" vertical="center"/>
    </xf>
    <xf numFmtId="0" fontId="1" fillId="9" borderId="10" xfId="0" applyNumberFormat="1" applyFont="1" applyFill="1" applyBorder="1" applyAlignment="1" applyProtection="1">
      <alignment horizontal="center" vertical="center"/>
    </xf>
    <xf numFmtId="0" fontId="11" fillId="9" borderId="15" xfId="0" applyNumberFormat="1" applyFont="1" applyFill="1" applyBorder="1" applyAlignment="1" applyProtection="1">
      <alignment horizontal="center" vertical="center"/>
    </xf>
    <xf numFmtId="0" fontId="1" fillId="10" borderId="9" xfId="0" applyNumberFormat="1" applyFont="1" applyFill="1" applyBorder="1" applyAlignment="1" applyProtection="1">
      <alignment vertical="center"/>
    </xf>
    <xf numFmtId="0" fontId="1" fillId="10" borderId="10" xfId="0" applyNumberFormat="1" applyFont="1" applyFill="1" applyBorder="1" applyAlignment="1" applyProtection="1">
      <alignment vertical="center"/>
    </xf>
    <xf numFmtId="0" fontId="1" fillId="10" borderId="11" xfId="0" applyNumberFormat="1" applyFont="1" applyFill="1" applyBorder="1" applyAlignment="1" applyProtection="1">
      <alignment vertical="center"/>
    </xf>
    <xf numFmtId="0" fontId="1" fillId="11" borderId="9" xfId="0" applyNumberFormat="1" applyFont="1" applyFill="1" applyBorder="1" applyAlignment="1" applyProtection="1">
      <alignment vertical="center"/>
    </xf>
    <xf numFmtId="0" fontId="1" fillId="11" borderId="11" xfId="0" applyNumberFormat="1" applyFont="1" applyFill="1" applyBorder="1" applyAlignment="1" applyProtection="1">
      <alignment vertical="center"/>
    </xf>
    <xf numFmtId="0" fontId="1" fillId="9" borderId="12" xfId="0" applyNumberFormat="1" applyFont="1" applyFill="1" applyBorder="1" applyAlignment="1" applyProtection="1">
      <alignment vertical="center"/>
    </xf>
    <xf numFmtId="0" fontId="1" fillId="9" borderId="8" xfId="0" applyNumberFormat="1" applyFont="1" applyFill="1" applyBorder="1" applyAlignment="1" applyProtection="1">
      <alignment vertical="center"/>
    </xf>
    <xf numFmtId="0" fontId="1" fillId="9" borderId="13" xfId="0" applyNumberFormat="1" applyFont="1" applyFill="1" applyBorder="1" applyAlignment="1" applyProtection="1">
      <alignment vertical="center"/>
    </xf>
    <xf numFmtId="0" fontId="11" fillId="10" borderId="1" xfId="0" applyNumberFormat="1" applyFont="1" applyFill="1" applyBorder="1" applyAlignment="1" applyProtection="1">
      <alignment vertical="center"/>
    </xf>
    <xf numFmtId="0" fontId="1" fillId="10" borderId="1" xfId="0" applyNumberFormat="1" applyFont="1" applyFill="1" applyBorder="1" applyAlignment="1" applyProtection="1">
      <alignment vertical="center"/>
    </xf>
    <xf numFmtId="0" fontId="11" fillId="11" borderId="1" xfId="0" applyNumberFormat="1" applyFont="1" applyFill="1" applyBorder="1" applyAlignment="1" applyProtection="1">
      <alignment vertical="center"/>
    </xf>
    <xf numFmtId="0" fontId="1" fillId="11" borderId="1" xfId="0" applyNumberFormat="1" applyFont="1" applyFill="1" applyBorder="1" applyAlignment="1" applyProtection="1">
      <alignment vertical="center"/>
    </xf>
    <xf numFmtId="0" fontId="1" fillId="9" borderId="14" xfId="0" applyNumberFormat="1" applyFont="1" applyFill="1" applyBorder="1" applyAlignment="1" applyProtection="1">
      <alignment vertical="center"/>
    </xf>
    <xf numFmtId="0" fontId="10" fillId="9" borderId="1" xfId="0" applyNumberFormat="1" applyFont="1" applyFill="1" applyBorder="1" applyAlignment="1" applyProtection="1">
      <alignment vertical="center"/>
    </xf>
    <xf numFmtId="0" fontId="3" fillId="6" borderId="1" xfId="0" applyNumberFormat="1" applyFont="1" applyFill="1" applyBorder="1" applyAlignment="1" applyProtection="1">
      <alignment vertical="center"/>
    </xf>
    <xf numFmtId="0" fontId="9" fillId="5" borderId="1" xfId="0" applyNumberFormat="1" applyFont="1" applyFill="1" applyBorder="1" applyAlignment="1" applyProtection="1">
      <alignment vertical="center"/>
    </xf>
    <xf numFmtId="0" fontId="3" fillId="6" borderId="2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6" fillId="0" borderId="0" xfId="0" applyNumberFormat="1" applyFont="1" applyFill="1" applyAlignment="1" applyProtection="1">
      <alignment vertical="center"/>
    </xf>
    <xf numFmtId="0" fontId="6" fillId="5" borderId="1" xfId="0" applyNumberFormat="1" applyFont="1" applyFill="1" applyBorder="1" applyAlignment="1" applyProtection="1">
      <alignment horizontal="right" vertical="center"/>
    </xf>
    <xf numFmtId="0" fontId="6" fillId="5" borderId="1" xfId="0" applyNumberFormat="1" applyFont="1" applyFill="1" applyBorder="1" applyAlignment="1" applyProtection="1">
      <alignment vertical="center"/>
    </xf>
    <xf numFmtId="0" fontId="0" fillId="5" borderId="1" xfId="0" applyNumberFormat="1" applyFill="1" applyBorder="1" applyAlignment="1" applyProtection="1">
      <alignment vertical="center"/>
    </xf>
    <xf numFmtId="0" fontId="6" fillId="7" borderId="1" xfId="0" applyNumberFormat="1" applyFont="1" applyFill="1" applyBorder="1" applyAlignment="1" applyProtection="1">
      <alignment vertical="center"/>
    </xf>
    <xf numFmtId="0" fontId="5" fillId="7" borderId="1" xfId="0" applyNumberFormat="1" applyFont="1" applyFill="1" applyBorder="1" applyAlignment="1" applyProtection="1">
      <alignment vertical="center"/>
    </xf>
    <xf numFmtId="0" fontId="7" fillId="5" borderId="1" xfId="0" applyNumberFormat="1" applyFont="1" applyFill="1" applyBorder="1" applyAlignment="1" applyProtection="1">
      <alignment horizontal="right" vertical="center" wrapText="1"/>
    </xf>
    <xf numFmtId="0" fontId="5" fillId="3" borderId="0" xfId="0" applyNumberFormat="1" applyFont="1" applyFill="1" applyAlignment="1" applyProtection="1">
      <alignment horizontal="center" vertical="center"/>
    </xf>
    <xf numFmtId="0" fontId="5" fillId="5" borderId="1" xfId="0" applyNumberFormat="1" applyFont="1" applyFill="1" applyBorder="1" applyAlignment="1" applyProtection="1">
      <alignment horizontal="center" vertical="center"/>
    </xf>
    <xf numFmtId="0" fontId="5" fillId="5" borderId="1" xfId="0" applyNumberFormat="1" applyFont="1" applyFill="1" applyBorder="1" applyAlignment="1" applyProtection="1">
      <alignment horizontal="right" vertical="center" wrapText="1"/>
    </xf>
    <xf numFmtId="0" fontId="8" fillId="5" borderId="1" xfId="0" applyNumberFormat="1" applyFont="1" applyFill="1" applyBorder="1" applyAlignment="1" applyProtection="1">
      <alignment horizontal="right" vertical="center" wrapText="1"/>
    </xf>
    <xf numFmtId="0" fontId="7" fillId="5" borderId="1" xfId="0" applyNumberFormat="1" applyFont="1" applyFill="1" applyBorder="1" applyAlignment="1" applyProtection="1">
      <alignment vertical="center" wrapText="1"/>
    </xf>
    <xf numFmtId="0" fontId="5" fillId="5" borderId="1" xfId="0" applyNumberFormat="1" applyFont="1" applyFill="1" applyBorder="1" applyAlignment="1" applyProtection="1">
      <alignment horizontal="left" vertical="center"/>
    </xf>
    <xf numFmtId="0" fontId="0" fillId="9" borderId="1" xfId="0" applyFill="1" applyBorder="1">
      <alignment vertical="center"/>
    </xf>
    <xf numFmtId="0" fontId="0" fillId="0" borderId="1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1" fillId="10" borderId="4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vertical="center"/>
    </xf>
    <xf numFmtId="0" fontId="5" fillId="3" borderId="4" xfId="0" applyNumberFormat="1" applyFont="1" applyFill="1" applyBorder="1" applyAlignment="1" applyProtection="1">
      <alignment vertical="center"/>
    </xf>
    <xf numFmtId="0" fontId="3" fillId="3" borderId="2" xfId="0" applyNumberFormat="1" applyFont="1" applyFill="1" applyBorder="1" applyAlignment="1" applyProtection="1">
      <alignment vertical="center"/>
    </xf>
    <xf numFmtId="0" fontId="3" fillId="3" borderId="4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vertical="center"/>
    </xf>
    <xf numFmtId="0" fontId="5" fillId="7" borderId="1" xfId="0" applyNumberFormat="1" applyFont="1" applyFill="1" applyBorder="1" applyAlignment="1" applyProtection="1">
      <alignment horizontal="center" vertical="center"/>
    </xf>
    <xf numFmtId="0" fontId="5" fillId="3" borderId="1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</sheetPr>
  <dimension ref="A1:BK432"/>
  <sheetViews>
    <sheetView topLeftCell="B97" zoomScale="40" zoomScaleNormal="40" workbookViewId="0">
      <selection activeCell="B97" sqref="B97 B97"/>
    </sheetView>
  </sheetViews>
  <sheetFormatPr defaultColWidth="9" defaultRowHeight="12"/>
  <cols>
    <col min="1" max="1" width="50" style="20" customWidth="1"/>
    <col min="2" max="5" width="6.125" style="20" customWidth="1"/>
    <col min="6" max="6" width="6.375" style="20" customWidth="1"/>
    <col min="7" max="7" width="50" style="20" customWidth="1"/>
    <col min="8" max="9" width="6.375" style="20" customWidth="1"/>
    <col min="10" max="63" width="18.75" style="20" customWidth="1"/>
    <col min="64" max="64" width="9" style="20" customWidth="1"/>
    <col min="65" max="16384" width="9" style="20"/>
  </cols>
  <sheetData>
    <row r="1" spans="1:63" s="16" customFormat="1" ht="12" customHeight="1">
      <c r="A1" s="75" t="s">
        <v>17</v>
      </c>
      <c r="B1" s="76"/>
      <c r="C1" s="26" t="s">
        <v>18</v>
      </c>
      <c r="D1" s="75" t="s">
        <v>19</v>
      </c>
      <c r="E1" s="76"/>
      <c r="F1" s="3"/>
      <c r="G1" s="27" t="s">
        <v>20</v>
      </c>
      <c r="H1" s="27"/>
      <c r="J1" s="21" t="s">
        <v>21</v>
      </c>
      <c r="K1" s="21" t="s">
        <v>22</v>
      </c>
      <c r="L1" s="21" t="s">
        <v>23</v>
      </c>
      <c r="M1" s="21" t="s">
        <v>24</v>
      </c>
      <c r="N1" s="21" t="s">
        <v>25</v>
      </c>
      <c r="O1" s="21" t="s">
        <v>26</v>
      </c>
      <c r="P1" s="21" t="s">
        <v>27</v>
      </c>
      <c r="Q1" s="21" t="s">
        <v>28</v>
      </c>
      <c r="R1" s="21" t="s">
        <v>29</v>
      </c>
      <c r="S1" s="21" t="s">
        <v>30</v>
      </c>
      <c r="T1" s="21" t="s">
        <v>31</v>
      </c>
      <c r="U1" s="21" t="s">
        <v>32</v>
      </c>
      <c r="V1" s="21" t="s">
        <v>33</v>
      </c>
      <c r="W1" s="21" t="s">
        <v>34</v>
      </c>
      <c r="X1" s="21" t="s">
        <v>35</v>
      </c>
      <c r="Y1" s="21" t="s">
        <v>36</v>
      </c>
      <c r="Z1" s="21" t="s">
        <v>37</v>
      </c>
      <c r="AA1" s="21" t="s">
        <v>38</v>
      </c>
      <c r="AB1" s="21" t="s">
        <v>39</v>
      </c>
      <c r="AC1" s="21" t="s">
        <v>40</v>
      </c>
      <c r="AD1" s="21" t="s">
        <v>41</v>
      </c>
      <c r="AE1" s="21" t="s">
        <v>42</v>
      </c>
      <c r="AF1" s="21" t="s">
        <v>43</v>
      </c>
      <c r="AG1" s="21" t="s">
        <v>44</v>
      </c>
      <c r="AH1" s="21" t="s">
        <v>45</v>
      </c>
      <c r="AI1" s="21" t="s">
        <v>46</v>
      </c>
      <c r="AJ1" s="21" t="s">
        <v>47</v>
      </c>
      <c r="AK1" s="21" t="s">
        <v>48</v>
      </c>
      <c r="AL1" s="21" t="s">
        <v>49</v>
      </c>
      <c r="AM1" s="21" t="s">
        <v>50</v>
      </c>
      <c r="AN1" s="21" t="s">
        <v>51</v>
      </c>
      <c r="AO1" s="21" t="s">
        <v>52</v>
      </c>
      <c r="AP1" s="21" t="s">
        <v>53</v>
      </c>
      <c r="AQ1" s="21" t="s">
        <v>54</v>
      </c>
      <c r="AR1" s="21" t="s">
        <v>55</v>
      </c>
      <c r="AS1" s="21" t="s">
        <v>56</v>
      </c>
      <c r="AT1" s="21" t="s">
        <v>57</v>
      </c>
      <c r="AU1" s="21" t="s">
        <v>58</v>
      </c>
      <c r="AV1" s="21" t="s">
        <v>59</v>
      </c>
      <c r="AW1" s="21" t="s">
        <v>60</v>
      </c>
      <c r="AX1" s="21" t="s">
        <v>61</v>
      </c>
      <c r="AY1" s="21" t="s">
        <v>62</v>
      </c>
      <c r="AZ1" s="21" t="s">
        <v>63</v>
      </c>
      <c r="BA1" s="21" t="s">
        <v>64</v>
      </c>
      <c r="BB1" s="21" t="s">
        <v>65</v>
      </c>
      <c r="BC1" s="21" t="s">
        <v>66</v>
      </c>
      <c r="BD1" s="21" t="s">
        <v>67</v>
      </c>
      <c r="BE1" s="21" t="s">
        <v>68</v>
      </c>
      <c r="BF1" s="21" t="s">
        <v>69</v>
      </c>
      <c r="BG1" s="21" t="s">
        <v>70</v>
      </c>
      <c r="BH1" s="21" t="s">
        <v>71</v>
      </c>
      <c r="BI1" s="22" t="s">
        <v>72</v>
      </c>
      <c r="BJ1" s="22" t="s">
        <v>73</v>
      </c>
      <c r="BK1" s="22" t="s">
        <v>74</v>
      </c>
    </row>
    <row r="2" spans="1:63" s="16" customFormat="1" ht="12" customHeight="1">
      <c r="A2" s="21" t="s">
        <v>75</v>
      </c>
      <c r="B2" s="21">
        <v>14</v>
      </c>
      <c r="C2" s="21">
        <v>0</v>
      </c>
      <c r="D2" s="21" t="s">
        <v>76</v>
      </c>
      <c r="E2" s="23">
        <v>0</v>
      </c>
      <c r="F2" s="11"/>
      <c r="G2" s="24" t="s">
        <v>13</v>
      </c>
      <c r="H2" s="24">
        <v>0</v>
      </c>
      <c r="J2" s="25" t="s">
        <v>77</v>
      </c>
      <c r="K2" s="25" t="s">
        <v>78</v>
      </c>
      <c r="L2" s="25" t="s">
        <v>79</v>
      </c>
      <c r="M2" s="25" t="s">
        <v>80</v>
      </c>
      <c r="N2" s="25" t="s">
        <v>81</v>
      </c>
      <c r="O2" s="25" t="s">
        <v>82</v>
      </c>
      <c r="P2" s="25" t="s">
        <v>83</v>
      </c>
      <c r="Q2" s="25" t="s">
        <v>84</v>
      </c>
      <c r="R2" s="25" t="s">
        <v>82</v>
      </c>
      <c r="S2" s="25" t="s">
        <v>85</v>
      </c>
      <c r="T2" s="25" t="s">
        <v>86</v>
      </c>
      <c r="U2" s="25" t="s">
        <v>83</v>
      </c>
      <c r="V2" s="25" t="s">
        <v>86</v>
      </c>
      <c r="W2" s="25" t="s">
        <v>87</v>
      </c>
      <c r="X2" s="25" t="s">
        <v>88</v>
      </c>
      <c r="Y2" s="25" t="s">
        <v>89</v>
      </c>
      <c r="Z2" s="25"/>
      <c r="AA2" s="25" t="s">
        <v>90</v>
      </c>
      <c r="AB2" s="25" t="s">
        <v>91</v>
      </c>
      <c r="AC2" s="25" t="s">
        <v>92</v>
      </c>
      <c r="AD2" s="21" t="s">
        <v>93</v>
      </c>
      <c r="AE2" s="25" t="s">
        <v>94</v>
      </c>
      <c r="AF2" s="21" t="s">
        <v>93</v>
      </c>
      <c r="AG2" s="25" t="s">
        <v>89</v>
      </c>
      <c r="AH2" s="25" t="s">
        <v>92</v>
      </c>
      <c r="AI2" s="25" t="s">
        <v>95</v>
      </c>
      <c r="AJ2" s="25" t="s">
        <v>96</v>
      </c>
      <c r="AK2" s="25" t="s">
        <v>97</v>
      </c>
      <c r="AL2" s="25" t="s">
        <v>98</v>
      </c>
      <c r="AM2" s="25" t="s">
        <v>99</v>
      </c>
      <c r="AN2" s="25" t="s">
        <v>100</v>
      </c>
      <c r="AO2" s="25" t="s">
        <v>101</v>
      </c>
      <c r="AP2" s="25" t="s">
        <v>98</v>
      </c>
      <c r="AQ2" s="25" t="s">
        <v>99</v>
      </c>
      <c r="AR2" s="25" t="s">
        <v>87</v>
      </c>
      <c r="AS2" s="25" t="s">
        <v>102</v>
      </c>
      <c r="AT2" s="25" t="s">
        <v>103</v>
      </c>
      <c r="AU2" s="25" t="s">
        <v>103</v>
      </c>
      <c r="AV2" s="25" t="s">
        <v>104</v>
      </c>
      <c r="AW2" s="25" t="s">
        <v>104</v>
      </c>
      <c r="AX2" s="25" t="s">
        <v>105</v>
      </c>
      <c r="AY2" s="25" t="s">
        <v>105</v>
      </c>
      <c r="AZ2" s="25" t="s">
        <v>106</v>
      </c>
      <c r="BA2" s="25" t="s">
        <v>107</v>
      </c>
      <c r="BB2" s="25" t="s">
        <v>102</v>
      </c>
      <c r="BC2" s="25" t="s">
        <v>108</v>
      </c>
      <c r="BD2" s="25" t="s">
        <v>109</v>
      </c>
      <c r="BE2" s="25" t="s">
        <v>110</v>
      </c>
      <c r="BF2" s="25" t="s">
        <v>111</v>
      </c>
      <c r="BG2" s="25" t="s">
        <v>111</v>
      </c>
      <c r="BH2" s="25" t="s">
        <v>112</v>
      </c>
      <c r="BI2" s="22" t="s">
        <v>113</v>
      </c>
      <c r="BJ2" s="22" t="s">
        <v>114</v>
      </c>
      <c r="BK2" s="22" t="s">
        <v>115</v>
      </c>
    </row>
    <row r="3" spans="1:63" s="16" customFormat="1" ht="12" customHeight="1">
      <c r="A3" s="21" t="s">
        <v>116</v>
      </c>
      <c r="B3" s="21">
        <v>35</v>
      </c>
      <c r="C3" s="21">
        <v>0</v>
      </c>
      <c r="D3" s="21" t="s">
        <v>117</v>
      </c>
      <c r="E3" s="23">
        <v>1</v>
      </c>
      <c r="F3" s="11"/>
      <c r="G3" s="24" t="s">
        <v>14</v>
      </c>
      <c r="H3" s="24">
        <v>1</v>
      </c>
      <c r="J3" s="25" t="s">
        <v>118</v>
      </c>
      <c r="K3" s="25" t="s">
        <v>119</v>
      </c>
      <c r="L3" s="25" t="s">
        <v>120</v>
      </c>
      <c r="M3" s="25" t="s">
        <v>121</v>
      </c>
      <c r="N3" s="25" t="s">
        <v>122</v>
      </c>
      <c r="O3" s="25" t="s">
        <v>123</v>
      </c>
      <c r="P3" s="25" t="s">
        <v>124</v>
      </c>
      <c r="Q3" s="25" t="s">
        <v>125</v>
      </c>
      <c r="R3" s="25" t="s">
        <v>123</v>
      </c>
      <c r="S3" s="25" t="s">
        <v>126</v>
      </c>
      <c r="T3" s="25" t="s">
        <v>127</v>
      </c>
      <c r="U3" s="25" t="s">
        <v>124</v>
      </c>
      <c r="V3" s="25" t="s">
        <v>127</v>
      </c>
      <c r="W3" s="25" t="s">
        <v>128</v>
      </c>
      <c r="X3" s="25" t="s">
        <v>129</v>
      </c>
      <c r="Y3" s="25" t="s">
        <v>130</v>
      </c>
      <c r="Z3" s="25"/>
      <c r="AA3" s="25" t="s">
        <v>131</v>
      </c>
      <c r="AB3" s="25" t="s">
        <v>132</v>
      </c>
      <c r="AC3" s="25" t="s">
        <v>133</v>
      </c>
      <c r="AD3" s="25" t="s">
        <v>134</v>
      </c>
      <c r="AE3" s="25" t="s">
        <v>135</v>
      </c>
      <c r="AF3" s="25" t="s">
        <v>134</v>
      </c>
      <c r="AG3" s="25" t="s">
        <v>130</v>
      </c>
      <c r="AH3" s="25" t="s">
        <v>133</v>
      </c>
      <c r="AI3" s="25" t="s">
        <v>136</v>
      </c>
      <c r="AJ3" s="25" t="s">
        <v>137</v>
      </c>
      <c r="AK3" s="25" t="s">
        <v>138</v>
      </c>
      <c r="AL3" s="25" t="s">
        <v>139</v>
      </c>
      <c r="AM3" s="25" t="s">
        <v>140</v>
      </c>
      <c r="AN3" s="25" t="s">
        <v>141</v>
      </c>
      <c r="AO3" s="25" t="s">
        <v>142</v>
      </c>
      <c r="AP3" s="25" t="s">
        <v>139</v>
      </c>
      <c r="AQ3" s="25" t="s">
        <v>140</v>
      </c>
      <c r="AR3" s="25" t="s">
        <v>143</v>
      </c>
      <c r="AS3" s="25" t="s">
        <v>144</v>
      </c>
      <c r="AT3" s="25" t="s">
        <v>145</v>
      </c>
      <c r="AU3" s="25" t="s">
        <v>145</v>
      </c>
      <c r="AV3" s="25" t="s">
        <v>146</v>
      </c>
      <c r="AW3" s="25" t="s">
        <v>146</v>
      </c>
      <c r="AX3" s="25" t="s">
        <v>147</v>
      </c>
      <c r="AY3" s="25" t="s">
        <v>147</v>
      </c>
      <c r="AZ3" s="25" t="s">
        <v>148</v>
      </c>
      <c r="BA3" s="25" t="s">
        <v>149</v>
      </c>
      <c r="BB3" s="25" t="s">
        <v>144</v>
      </c>
      <c r="BC3" s="25" t="s">
        <v>150</v>
      </c>
      <c r="BD3" s="25" t="s">
        <v>151</v>
      </c>
      <c r="BE3" s="25" t="s">
        <v>152</v>
      </c>
      <c r="BF3" s="25" t="s">
        <v>153</v>
      </c>
      <c r="BG3" s="25" t="s">
        <v>153</v>
      </c>
      <c r="BH3" s="25" t="s">
        <v>154</v>
      </c>
      <c r="BI3" s="22" t="s">
        <v>155</v>
      </c>
      <c r="BJ3" s="22"/>
      <c r="BK3" s="22" t="s">
        <v>156</v>
      </c>
    </row>
    <row r="4" spans="1:63" s="16" customFormat="1" ht="12" customHeight="1">
      <c r="A4" s="21" t="s">
        <v>157</v>
      </c>
      <c r="B4" s="21">
        <v>54</v>
      </c>
      <c r="C4" s="21">
        <v>0</v>
      </c>
      <c r="D4" s="21" t="s">
        <v>158</v>
      </c>
      <c r="E4" s="23">
        <v>2</v>
      </c>
      <c r="G4" s="24"/>
      <c r="H4" s="24"/>
      <c r="J4" s="25" t="s">
        <v>159</v>
      </c>
      <c r="K4" s="25" t="s">
        <v>160</v>
      </c>
      <c r="L4" s="25" t="s">
        <v>161</v>
      </c>
      <c r="M4" s="25" t="s">
        <v>162</v>
      </c>
      <c r="N4" s="25" t="s">
        <v>163</v>
      </c>
      <c r="O4" s="25" t="s">
        <v>164</v>
      </c>
      <c r="P4" s="25" t="s">
        <v>165</v>
      </c>
      <c r="Q4" s="25" t="s">
        <v>166</v>
      </c>
      <c r="R4" s="25" t="s">
        <v>164</v>
      </c>
      <c r="S4" s="25" t="s">
        <v>167</v>
      </c>
      <c r="T4" s="25" t="s">
        <v>168</v>
      </c>
      <c r="U4" s="25" t="s">
        <v>165</v>
      </c>
      <c r="V4" s="25" t="s">
        <v>168</v>
      </c>
      <c r="W4" s="25" t="s">
        <v>143</v>
      </c>
      <c r="X4" s="25" t="s">
        <v>169</v>
      </c>
      <c r="Y4" s="25" t="s">
        <v>170</v>
      </c>
      <c r="Z4" s="25"/>
      <c r="AA4" s="25" t="s">
        <v>171</v>
      </c>
      <c r="AB4" s="25" t="s">
        <v>172</v>
      </c>
      <c r="AC4" s="25" t="s">
        <v>173</v>
      </c>
      <c r="AD4" s="25" t="s">
        <v>174</v>
      </c>
      <c r="AE4" s="25" t="s">
        <v>175</v>
      </c>
      <c r="AF4" s="25" t="s">
        <v>174</v>
      </c>
      <c r="AG4" s="25" t="s">
        <v>170</v>
      </c>
      <c r="AH4" s="25" t="s">
        <v>173</v>
      </c>
      <c r="AI4" s="25" t="s">
        <v>176</v>
      </c>
      <c r="AJ4" s="25" t="s">
        <v>177</v>
      </c>
      <c r="AK4" s="25" t="s">
        <v>178</v>
      </c>
      <c r="AL4" s="25" t="s">
        <v>179</v>
      </c>
      <c r="AM4" s="25" t="s">
        <v>180</v>
      </c>
      <c r="AN4" s="25" t="s">
        <v>181</v>
      </c>
      <c r="AO4" s="25" t="s">
        <v>182</v>
      </c>
      <c r="AP4" s="25" t="s">
        <v>179</v>
      </c>
      <c r="AQ4" s="25" t="s">
        <v>180</v>
      </c>
      <c r="AR4" s="25" t="s">
        <v>183</v>
      </c>
      <c r="AS4" s="25" t="s">
        <v>184</v>
      </c>
      <c r="AT4" s="25" t="s">
        <v>185</v>
      </c>
      <c r="AU4" s="25" t="s">
        <v>185</v>
      </c>
      <c r="AV4" s="25" t="s">
        <v>186</v>
      </c>
      <c r="AW4" s="25" t="s">
        <v>186</v>
      </c>
      <c r="AX4" s="25" t="s">
        <v>187</v>
      </c>
      <c r="AY4" s="25" t="s">
        <v>187</v>
      </c>
      <c r="AZ4" s="25" t="s">
        <v>188</v>
      </c>
      <c r="BA4" s="25" t="s">
        <v>189</v>
      </c>
      <c r="BB4" s="25" t="s">
        <v>184</v>
      </c>
      <c r="BC4" s="25" t="s">
        <v>190</v>
      </c>
      <c r="BD4" s="25" t="s">
        <v>191</v>
      </c>
      <c r="BE4" s="25" t="s">
        <v>192</v>
      </c>
      <c r="BF4" s="25" t="s">
        <v>193</v>
      </c>
      <c r="BG4" s="25" t="s">
        <v>193</v>
      </c>
      <c r="BH4" s="25" t="s">
        <v>194</v>
      </c>
      <c r="BI4" s="22" t="s">
        <v>195</v>
      </c>
      <c r="BJ4" s="22"/>
      <c r="BK4" s="22"/>
    </row>
    <row r="5" spans="1:63" s="16" customFormat="1" ht="12" customHeight="1">
      <c r="A5" s="21" t="s">
        <v>196</v>
      </c>
      <c r="B5" s="21">
        <v>15</v>
      </c>
      <c r="C5" s="21">
        <v>0</v>
      </c>
      <c r="D5" s="21"/>
      <c r="E5" s="23"/>
      <c r="G5" s="24"/>
      <c r="H5" s="24"/>
      <c r="J5" s="25" t="s">
        <v>197</v>
      </c>
      <c r="K5" s="25" t="s">
        <v>198</v>
      </c>
      <c r="L5" s="25" t="s">
        <v>199</v>
      </c>
      <c r="M5" s="25" t="s">
        <v>200</v>
      </c>
      <c r="N5" s="25" t="s">
        <v>201</v>
      </c>
      <c r="O5" s="25" t="s">
        <v>202</v>
      </c>
      <c r="P5" s="25" t="s">
        <v>203</v>
      </c>
      <c r="Q5" s="25" t="s">
        <v>204</v>
      </c>
      <c r="R5" s="25" t="s">
        <v>202</v>
      </c>
      <c r="S5" s="25" t="s">
        <v>205</v>
      </c>
      <c r="T5" s="25" t="s">
        <v>206</v>
      </c>
      <c r="U5" s="25" t="s">
        <v>203</v>
      </c>
      <c r="V5" s="25" t="s">
        <v>206</v>
      </c>
      <c r="W5" s="25" t="s">
        <v>183</v>
      </c>
      <c r="X5" s="25" t="s">
        <v>207</v>
      </c>
      <c r="Y5" s="25" t="s">
        <v>208</v>
      </c>
      <c r="Z5" s="25"/>
      <c r="AA5" s="25" t="s">
        <v>209</v>
      </c>
      <c r="AB5" s="25" t="s">
        <v>210</v>
      </c>
      <c r="AC5" s="25" t="s">
        <v>211</v>
      </c>
      <c r="AD5" s="25" t="s">
        <v>212</v>
      </c>
      <c r="AE5" s="25" t="s">
        <v>213</v>
      </c>
      <c r="AF5" s="25" t="s">
        <v>212</v>
      </c>
      <c r="AG5" s="25" t="s">
        <v>208</v>
      </c>
      <c r="AH5" s="25" t="s">
        <v>211</v>
      </c>
      <c r="AI5" s="25" t="s">
        <v>214</v>
      </c>
      <c r="AJ5" s="25"/>
      <c r="AK5" s="25" t="s">
        <v>215</v>
      </c>
      <c r="AL5" s="25" t="s">
        <v>216</v>
      </c>
      <c r="AM5" s="25"/>
      <c r="AN5" s="25" t="s">
        <v>217</v>
      </c>
      <c r="AO5" s="25" t="s">
        <v>218</v>
      </c>
      <c r="AP5" s="25" t="s">
        <v>216</v>
      </c>
      <c r="AQ5" s="25"/>
      <c r="AR5" s="25" t="s">
        <v>219</v>
      </c>
      <c r="AS5" s="25" t="s">
        <v>220</v>
      </c>
      <c r="AT5" s="25" t="s">
        <v>221</v>
      </c>
      <c r="AU5" s="25" t="s">
        <v>221</v>
      </c>
      <c r="AV5" s="25"/>
      <c r="AW5" s="25"/>
      <c r="AX5" s="25" t="s">
        <v>222</v>
      </c>
      <c r="AY5" s="25" t="s">
        <v>222</v>
      </c>
      <c r="AZ5" s="25" t="s">
        <v>223</v>
      </c>
      <c r="BA5" s="25" t="s">
        <v>224</v>
      </c>
      <c r="BB5" s="25" t="s">
        <v>220</v>
      </c>
      <c r="BC5" s="25"/>
      <c r="BD5" s="25" t="s">
        <v>225</v>
      </c>
      <c r="BE5" s="25" t="s">
        <v>226</v>
      </c>
      <c r="BF5" s="25" t="s">
        <v>227</v>
      </c>
      <c r="BG5" s="25" t="s">
        <v>227</v>
      </c>
      <c r="BH5" s="25" t="s">
        <v>228</v>
      </c>
      <c r="BI5" s="22" t="s">
        <v>229</v>
      </c>
      <c r="BJ5" s="22"/>
      <c r="BK5" s="22"/>
    </row>
    <row r="6" spans="1:63" s="16" customFormat="1" ht="12" customHeight="1">
      <c r="A6" s="21" t="s">
        <v>230</v>
      </c>
      <c r="B6" s="21">
        <v>29</v>
      </c>
      <c r="C6" s="21">
        <v>0</v>
      </c>
      <c r="D6" s="21"/>
      <c r="E6" s="23"/>
      <c r="G6" s="24"/>
      <c r="H6" s="24"/>
      <c r="J6" s="25" t="s">
        <v>231</v>
      </c>
      <c r="K6" s="25" t="s">
        <v>232</v>
      </c>
      <c r="L6" s="25" t="s">
        <v>233</v>
      </c>
      <c r="M6" s="25"/>
      <c r="N6" s="25" t="s">
        <v>234</v>
      </c>
      <c r="O6" s="25" t="s">
        <v>235</v>
      </c>
      <c r="P6" s="25" t="s">
        <v>236</v>
      </c>
      <c r="Q6" s="25"/>
      <c r="R6" s="25"/>
      <c r="S6" s="25" t="s">
        <v>237</v>
      </c>
      <c r="T6" s="25" t="s">
        <v>238</v>
      </c>
      <c r="U6" s="25" t="s">
        <v>239</v>
      </c>
      <c r="V6" s="25"/>
      <c r="W6" s="25" t="s">
        <v>219</v>
      </c>
      <c r="X6" s="25" t="s">
        <v>240</v>
      </c>
      <c r="Y6" s="25" t="s">
        <v>241</v>
      </c>
      <c r="Z6" s="21"/>
      <c r="AA6" s="25" t="s">
        <v>242</v>
      </c>
      <c r="AB6" s="21" t="s">
        <v>243</v>
      </c>
      <c r="AC6" s="25" t="s">
        <v>244</v>
      </c>
      <c r="AD6" s="25" t="s">
        <v>245</v>
      </c>
      <c r="AE6" s="25" t="s">
        <v>246</v>
      </c>
      <c r="AF6" s="21"/>
      <c r="AG6" s="25" t="s">
        <v>241</v>
      </c>
      <c r="AH6" s="25" t="s">
        <v>244</v>
      </c>
      <c r="AI6" s="25"/>
      <c r="AJ6" s="25"/>
      <c r="AK6" s="21" t="s">
        <v>247</v>
      </c>
      <c r="AL6" s="25" t="s">
        <v>248</v>
      </c>
      <c r="AM6" s="25"/>
      <c r="AN6" s="25" t="s">
        <v>249</v>
      </c>
      <c r="AO6" s="25" t="s">
        <v>250</v>
      </c>
      <c r="AP6" s="25" t="s">
        <v>248</v>
      </c>
      <c r="AQ6" s="25"/>
      <c r="AR6" s="25" t="s">
        <v>251</v>
      </c>
      <c r="AS6" s="25" t="s">
        <v>252</v>
      </c>
      <c r="AT6" s="25" t="s">
        <v>253</v>
      </c>
      <c r="AU6" s="25" t="s">
        <v>253</v>
      </c>
      <c r="AV6" s="25"/>
      <c r="AW6" s="25"/>
      <c r="AX6" s="25" t="s">
        <v>254</v>
      </c>
      <c r="AY6" s="25" t="s">
        <v>254</v>
      </c>
      <c r="AZ6" s="25" t="s">
        <v>255</v>
      </c>
      <c r="BA6" s="25" t="s">
        <v>256</v>
      </c>
      <c r="BB6" s="25"/>
      <c r="BC6" s="25"/>
      <c r="BD6" s="25"/>
      <c r="BE6" s="25" t="s">
        <v>257</v>
      </c>
      <c r="BF6" s="25" t="s">
        <v>258</v>
      </c>
      <c r="BG6" s="25" t="s">
        <v>258</v>
      </c>
      <c r="BH6" s="25" t="s">
        <v>259</v>
      </c>
      <c r="BI6" s="22" t="s">
        <v>260</v>
      </c>
      <c r="BJ6" s="22"/>
      <c r="BK6" s="22"/>
    </row>
    <row r="7" spans="1:63" s="16" customFormat="1" ht="12" customHeight="1">
      <c r="A7" s="21" t="s">
        <v>261</v>
      </c>
      <c r="B7" s="21">
        <v>33</v>
      </c>
      <c r="C7" s="21">
        <v>0</v>
      </c>
      <c r="D7" s="21"/>
      <c r="E7" s="23"/>
      <c r="G7" s="24"/>
      <c r="H7" s="24"/>
      <c r="J7" s="25" t="s">
        <v>262</v>
      </c>
      <c r="K7" s="25" t="s">
        <v>263</v>
      </c>
      <c r="L7" s="25" t="s">
        <v>264</v>
      </c>
      <c r="M7" s="25"/>
      <c r="N7" s="25"/>
      <c r="O7" s="25" t="s">
        <v>265</v>
      </c>
      <c r="P7" s="25" t="s">
        <v>266</v>
      </c>
      <c r="Q7" s="25"/>
      <c r="R7" s="25"/>
      <c r="S7" s="25" t="s">
        <v>267</v>
      </c>
      <c r="T7" s="25" t="s">
        <v>268</v>
      </c>
      <c r="U7" s="25" t="s">
        <v>269</v>
      </c>
      <c r="V7" s="25"/>
      <c r="W7" s="25" t="s">
        <v>251</v>
      </c>
      <c r="X7" s="25" t="s">
        <v>270</v>
      </c>
      <c r="Y7" s="25"/>
      <c r="Z7" s="21"/>
      <c r="AA7" s="25" t="s">
        <v>271</v>
      </c>
      <c r="AB7" s="21" t="s">
        <v>272</v>
      </c>
      <c r="AC7" s="25" t="s">
        <v>273</v>
      </c>
      <c r="AD7" s="25" t="s">
        <v>274</v>
      </c>
      <c r="AE7" s="25" t="s">
        <v>275</v>
      </c>
      <c r="AF7" s="21"/>
      <c r="AG7" s="21"/>
      <c r="AH7" s="25" t="s">
        <v>273</v>
      </c>
      <c r="AI7" s="25"/>
      <c r="AJ7" s="25"/>
      <c r="AK7" s="21" t="s">
        <v>276</v>
      </c>
      <c r="AL7" s="25" t="s">
        <v>277</v>
      </c>
      <c r="AM7" s="25"/>
      <c r="AN7" s="25"/>
      <c r="AO7" s="25"/>
      <c r="AP7" s="25" t="s">
        <v>277</v>
      </c>
      <c r="AQ7" s="25"/>
      <c r="AR7" s="25" t="s">
        <v>278</v>
      </c>
      <c r="AS7" s="25" t="s">
        <v>279</v>
      </c>
      <c r="AT7" s="25" t="s">
        <v>280</v>
      </c>
      <c r="AU7" s="25" t="s">
        <v>280</v>
      </c>
      <c r="AV7" s="25"/>
      <c r="AW7" s="25"/>
      <c r="AX7" s="25" t="s">
        <v>281</v>
      </c>
      <c r="AY7" s="25" t="s">
        <v>281</v>
      </c>
      <c r="AZ7" s="25" t="s">
        <v>282</v>
      </c>
      <c r="BA7" s="25"/>
      <c r="BB7" s="25"/>
      <c r="BC7" s="25"/>
      <c r="BD7" s="25"/>
      <c r="BE7" s="25" t="s">
        <v>283</v>
      </c>
      <c r="BF7" s="25" t="s">
        <v>284</v>
      </c>
      <c r="BG7" s="25" t="s">
        <v>284</v>
      </c>
      <c r="BH7" s="25" t="s">
        <v>285</v>
      </c>
      <c r="BI7" s="22" t="s">
        <v>286</v>
      </c>
      <c r="BJ7" s="22"/>
      <c r="BK7" s="22"/>
    </row>
    <row r="8" spans="1:63" s="16" customFormat="1" ht="12" customHeight="1">
      <c r="A8" s="21" t="s">
        <v>287</v>
      </c>
      <c r="B8" s="21">
        <v>30</v>
      </c>
      <c r="C8" s="21">
        <v>0</v>
      </c>
      <c r="D8" s="21"/>
      <c r="E8" s="23"/>
      <c r="G8" s="24"/>
      <c r="H8" s="24"/>
      <c r="J8" s="25"/>
      <c r="K8" s="25"/>
      <c r="L8" s="25" t="s">
        <v>288</v>
      </c>
      <c r="M8" s="25"/>
      <c r="N8" s="25"/>
      <c r="O8" s="25" t="s">
        <v>289</v>
      </c>
      <c r="P8" s="25" t="s">
        <v>290</v>
      </c>
      <c r="Q8" s="25"/>
      <c r="R8" s="25"/>
      <c r="S8" s="25"/>
      <c r="T8" s="25" t="s">
        <v>291</v>
      </c>
      <c r="U8" s="25" t="s">
        <v>292</v>
      </c>
      <c r="V8" s="25"/>
      <c r="W8" s="21" t="s">
        <v>278</v>
      </c>
      <c r="X8" s="25" t="s">
        <v>293</v>
      </c>
      <c r="Y8" s="25"/>
      <c r="Z8" s="21"/>
      <c r="AA8" s="25"/>
      <c r="AB8" s="21" t="s">
        <v>294</v>
      </c>
      <c r="AC8" s="21" t="s">
        <v>295</v>
      </c>
      <c r="AD8" s="25" t="s">
        <v>296</v>
      </c>
      <c r="AE8" s="25" t="s">
        <v>297</v>
      </c>
      <c r="AF8" s="21"/>
      <c r="AG8" s="21"/>
      <c r="AH8" s="21" t="s">
        <v>295</v>
      </c>
      <c r="AI8" s="21"/>
      <c r="AJ8" s="21"/>
      <c r="AK8" s="21" t="s">
        <v>298</v>
      </c>
      <c r="AL8" s="25" t="s">
        <v>299</v>
      </c>
      <c r="AM8" s="25"/>
      <c r="AN8" s="25"/>
      <c r="AO8" s="25"/>
      <c r="AP8" s="25" t="s">
        <v>299</v>
      </c>
      <c r="AQ8" s="25"/>
      <c r="AR8" s="25" t="s">
        <v>300</v>
      </c>
      <c r="AS8" s="25" t="s">
        <v>301</v>
      </c>
      <c r="AT8" s="25" t="s">
        <v>302</v>
      </c>
      <c r="AU8" s="25" t="s">
        <v>302</v>
      </c>
      <c r="AV8" s="25"/>
      <c r="AW8" s="25"/>
      <c r="AX8" s="25" t="s">
        <v>303</v>
      </c>
      <c r="AY8" s="25" t="s">
        <v>303</v>
      </c>
      <c r="AZ8" s="25" t="s">
        <v>304</v>
      </c>
      <c r="BA8" s="25"/>
      <c r="BB8" s="25"/>
      <c r="BC8" s="25"/>
      <c r="BD8" s="25"/>
      <c r="BE8" s="25" t="s">
        <v>305</v>
      </c>
      <c r="BF8" s="25"/>
      <c r="BG8" s="25"/>
      <c r="BH8" s="25" t="s">
        <v>306</v>
      </c>
      <c r="BI8" s="22" t="s">
        <v>307</v>
      </c>
      <c r="BJ8" s="22"/>
      <c r="BK8" s="22"/>
    </row>
    <row r="9" spans="1:63" s="16" customFormat="1" ht="12" customHeight="1">
      <c r="A9" s="21" t="s">
        <v>308</v>
      </c>
      <c r="B9" s="21">
        <v>34</v>
      </c>
      <c r="C9" s="21">
        <v>0</v>
      </c>
      <c r="D9" s="21"/>
      <c r="E9" s="23"/>
      <c r="G9" s="24"/>
      <c r="H9" s="24"/>
      <c r="J9" s="25"/>
      <c r="K9" s="25"/>
      <c r="L9" s="25" t="s">
        <v>309</v>
      </c>
      <c r="M9" s="25"/>
      <c r="N9" s="25"/>
      <c r="O9" s="25" t="s">
        <v>310</v>
      </c>
      <c r="P9" s="25"/>
      <c r="Q9" s="25"/>
      <c r="R9" s="25"/>
      <c r="S9" s="25"/>
      <c r="T9" s="25" t="s">
        <v>311</v>
      </c>
      <c r="U9" s="25"/>
      <c r="V9" s="25"/>
      <c r="W9" s="21" t="s">
        <v>300</v>
      </c>
      <c r="X9" s="21"/>
      <c r="Y9" s="25"/>
      <c r="Z9" s="21"/>
      <c r="AA9" s="21"/>
      <c r="AB9" s="21" t="s">
        <v>312</v>
      </c>
      <c r="AC9" s="21"/>
      <c r="AD9" s="25" t="s">
        <v>313</v>
      </c>
      <c r="AE9" s="21" t="s">
        <v>314</v>
      </c>
      <c r="AF9" s="21"/>
      <c r="AG9" s="21"/>
      <c r="AH9" s="21"/>
      <c r="AI9" s="21"/>
      <c r="AJ9" s="21"/>
      <c r="AK9" s="21"/>
      <c r="AL9" s="25"/>
      <c r="AM9" s="25"/>
      <c r="AN9" s="25"/>
      <c r="AO9" s="25"/>
      <c r="AP9" s="25"/>
      <c r="AQ9" s="25"/>
      <c r="AR9" s="25"/>
      <c r="AS9" s="25" t="s">
        <v>315</v>
      </c>
      <c r="AT9" s="25"/>
      <c r="AU9" s="25"/>
      <c r="AV9" s="25"/>
      <c r="AW9" s="25"/>
      <c r="AX9" s="25"/>
      <c r="AY9" s="25"/>
      <c r="AZ9" s="25" t="s">
        <v>316</v>
      </c>
      <c r="BA9" s="25"/>
      <c r="BB9" s="25"/>
      <c r="BC9" s="25"/>
      <c r="BD9" s="25"/>
      <c r="BE9" s="25" t="s">
        <v>317</v>
      </c>
      <c r="BF9" s="25"/>
      <c r="BG9" s="25"/>
      <c r="BH9" s="25" t="s">
        <v>318</v>
      </c>
      <c r="BI9" s="22" t="s">
        <v>319</v>
      </c>
      <c r="BJ9" s="22"/>
      <c r="BK9" s="22"/>
    </row>
    <row r="10" spans="1:63" s="16" customFormat="1" ht="12" customHeight="1">
      <c r="A10" s="21" t="s">
        <v>320</v>
      </c>
      <c r="B10" s="21">
        <v>16</v>
      </c>
      <c r="C10" s="21">
        <v>0</v>
      </c>
      <c r="D10" s="21"/>
      <c r="E10" s="23"/>
      <c r="G10" s="24"/>
      <c r="H10" s="24"/>
      <c r="J10" s="25"/>
      <c r="K10" s="25"/>
      <c r="L10" s="25" t="s">
        <v>321</v>
      </c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1"/>
      <c r="Y10" s="25"/>
      <c r="Z10" s="21"/>
      <c r="AA10" s="21"/>
      <c r="AB10" s="21" t="s">
        <v>322</v>
      </c>
      <c r="AC10" s="21"/>
      <c r="AD10" s="21"/>
      <c r="AE10" s="21" t="s">
        <v>323</v>
      </c>
      <c r="AF10" s="21"/>
      <c r="AG10" s="21"/>
      <c r="AH10" s="21"/>
      <c r="AI10" s="21"/>
      <c r="AJ10" s="21"/>
      <c r="AK10" s="21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 t="s">
        <v>324</v>
      </c>
      <c r="BA10" s="25"/>
      <c r="BB10" s="25"/>
      <c r="BC10" s="25"/>
      <c r="BD10" s="25"/>
      <c r="BE10" s="25" t="s">
        <v>325</v>
      </c>
      <c r="BF10" s="25"/>
      <c r="BG10" s="25"/>
      <c r="BH10" s="25" t="s">
        <v>326</v>
      </c>
      <c r="BI10" s="22"/>
      <c r="BJ10" s="22"/>
      <c r="BK10" s="22"/>
    </row>
    <row r="11" spans="1:63" s="16" customFormat="1" ht="12" customHeight="1">
      <c r="A11" s="21" t="s">
        <v>327</v>
      </c>
      <c r="B11" s="21">
        <v>20</v>
      </c>
      <c r="C11" s="21">
        <v>0</v>
      </c>
      <c r="D11" s="21"/>
      <c r="E11" s="23"/>
      <c r="G11" s="24"/>
      <c r="H11" s="24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1"/>
      <c r="Y11" s="21"/>
      <c r="Z11" s="21"/>
      <c r="AA11" s="21"/>
      <c r="AB11" s="21" t="s">
        <v>328</v>
      </c>
      <c r="AC11" s="21"/>
      <c r="AD11" s="21"/>
      <c r="AE11" s="21" t="s">
        <v>329</v>
      </c>
      <c r="AF11" s="21"/>
      <c r="AG11" s="21"/>
      <c r="AH11" s="21"/>
      <c r="AI11" s="21"/>
      <c r="AJ11" s="21"/>
      <c r="AK11" s="21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 t="s">
        <v>330</v>
      </c>
      <c r="BA11" s="25"/>
      <c r="BB11" s="25"/>
      <c r="BC11" s="25"/>
      <c r="BD11" s="25"/>
      <c r="BE11" s="25" t="s">
        <v>331</v>
      </c>
      <c r="BF11" s="25"/>
      <c r="BG11" s="25"/>
      <c r="BH11" s="25" t="s">
        <v>332</v>
      </c>
      <c r="BI11" s="22"/>
      <c r="BJ11" s="22"/>
      <c r="BK11" s="22"/>
    </row>
    <row r="12" spans="1:63" s="16" customFormat="1" ht="12" customHeight="1">
      <c r="A12" s="21" t="s">
        <v>333</v>
      </c>
      <c r="B12" s="21">
        <v>28</v>
      </c>
      <c r="C12" s="21">
        <v>0</v>
      </c>
      <c r="D12" s="21"/>
      <c r="E12" s="23"/>
      <c r="G12" s="24"/>
      <c r="H12" s="24"/>
      <c r="J12" s="25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5"/>
      <c r="Z12" s="25"/>
      <c r="AA12" s="25"/>
      <c r="AB12" s="25"/>
      <c r="AC12" s="25"/>
      <c r="AD12" s="25"/>
      <c r="AE12" s="25" t="s">
        <v>334</v>
      </c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 t="s">
        <v>335</v>
      </c>
      <c r="BF12" s="25"/>
      <c r="BG12" s="25"/>
      <c r="BH12" s="25" t="s">
        <v>336</v>
      </c>
      <c r="BI12" s="22"/>
      <c r="BJ12" s="22"/>
      <c r="BK12" s="22"/>
    </row>
    <row r="13" spans="1:63" s="16" customFormat="1" ht="12" customHeight="1">
      <c r="A13" s="21" t="s">
        <v>337</v>
      </c>
      <c r="B13" s="21">
        <v>26</v>
      </c>
      <c r="C13" s="21">
        <v>0</v>
      </c>
      <c r="D13" s="21"/>
      <c r="E13" s="23"/>
      <c r="G13" s="24"/>
      <c r="H13" s="24"/>
      <c r="J13" s="25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5"/>
      <c r="Z13" s="25"/>
      <c r="AA13" s="25"/>
      <c r="AB13" s="25"/>
      <c r="AC13" s="25"/>
      <c r="AD13" s="25"/>
      <c r="AE13" s="25" t="s">
        <v>338</v>
      </c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 t="s">
        <v>339</v>
      </c>
      <c r="BF13" s="25"/>
      <c r="BG13" s="25"/>
      <c r="BH13" s="25" t="s">
        <v>340</v>
      </c>
      <c r="BI13" s="22"/>
      <c r="BJ13" s="22"/>
      <c r="BK13" s="22"/>
    </row>
    <row r="14" spans="1:63" s="16" customFormat="1" ht="12" customHeight="1">
      <c r="A14" s="21" t="s">
        <v>341</v>
      </c>
      <c r="B14" s="21">
        <v>18</v>
      </c>
      <c r="C14" s="21">
        <v>0</v>
      </c>
      <c r="D14" s="21"/>
      <c r="E14" s="23"/>
      <c r="G14" s="24"/>
      <c r="H14" s="24"/>
      <c r="J14" s="25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5"/>
      <c r="Z14" s="25"/>
      <c r="AA14" s="25"/>
      <c r="AB14" s="25"/>
      <c r="AC14" s="25"/>
      <c r="AD14" s="25"/>
      <c r="AE14" s="25" t="s">
        <v>342</v>
      </c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 t="s">
        <v>343</v>
      </c>
      <c r="BF14" s="25"/>
      <c r="BG14" s="25"/>
      <c r="BH14" s="25"/>
      <c r="BI14" s="22"/>
      <c r="BJ14" s="22"/>
      <c r="BK14" s="22"/>
    </row>
    <row r="15" spans="1:63" s="16" customFormat="1" ht="12" customHeight="1">
      <c r="A15" s="21" t="s">
        <v>344</v>
      </c>
      <c r="B15" s="21">
        <v>27</v>
      </c>
      <c r="C15" s="21">
        <v>0</v>
      </c>
      <c r="D15" s="21"/>
      <c r="E15" s="23"/>
      <c r="G15" s="24"/>
      <c r="H15" s="24"/>
      <c r="J15" s="25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5"/>
      <c r="Z15" s="25"/>
      <c r="AA15" s="25"/>
      <c r="AB15" s="25"/>
      <c r="AC15" s="25"/>
      <c r="AD15" s="25"/>
      <c r="AE15" s="25" t="s">
        <v>345</v>
      </c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 t="s">
        <v>346</v>
      </c>
      <c r="BF15" s="25"/>
      <c r="BG15" s="25"/>
      <c r="BH15" s="25"/>
      <c r="BI15" s="22"/>
      <c r="BJ15" s="22"/>
      <c r="BK15" s="22"/>
    </row>
    <row r="16" spans="1:63" s="16" customFormat="1" ht="12" customHeight="1">
      <c r="A16" s="21" t="s">
        <v>347</v>
      </c>
      <c r="B16" s="21">
        <v>21</v>
      </c>
      <c r="C16" s="21">
        <v>0</v>
      </c>
      <c r="D16" s="21"/>
      <c r="E16" s="23"/>
      <c r="G16" s="24"/>
      <c r="H16" s="24"/>
      <c r="J16" s="25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5"/>
      <c r="Z16" s="25"/>
      <c r="AA16" s="25"/>
      <c r="AB16" s="25"/>
      <c r="AC16" s="25"/>
      <c r="AD16" s="25"/>
      <c r="AE16" s="25" t="s">
        <v>348</v>
      </c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2"/>
      <c r="BJ16" s="22"/>
      <c r="BK16" s="22"/>
    </row>
    <row r="17" spans="1:63" s="16" customFormat="1" ht="12" customHeight="1">
      <c r="A17" s="21" t="s">
        <v>349</v>
      </c>
      <c r="B17" s="21">
        <v>23</v>
      </c>
      <c r="C17" s="21">
        <v>0</v>
      </c>
      <c r="D17" s="21"/>
      <c r="E17" s="23"/>
      <c r="G17" s="24"/>
      <c r="H17" s="24"/>
      <c r="J17" s="25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5"/>
      <c r="Z17" s="25"/>
      <c r="AA17" s="25"/>
      <c r="AB17" s="25"/>
      <c r="AC17" s="25"/>
      <c r="AD17" s="25"/>
      <c r="AE17" s="25" t="s">
        <v>350</v>
      </c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2"/>
      <c r="BJ17" s="22"/>
      <c r="BK17" s="22"/>
    </row>
    <row r="18" spans="1:63" s="16" customFormat="1" ht="12" customHeight="1">
      <c r="A18" s="21" t="s">
        <v>351</v>
      </c>
      <c r="B18" s="21">
        <v>31</v>
      </c>
      <c r="C18" s="21">
        <v>0</v>
      </c>
      <c r="D18" s="21"/>
      <c r="E18" s="23"/>
      <c r="G18" s="24"/>
      <c r="H18" s="24"/>
      <c r="J18" s="25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5"/>
      <c r="Z18" s="25"/>
      <c r="AA18" s="25"/>
      <c r="AB18" s="25"/>
      <c r="AC18" s="25"/>
      <c r="AD18" s="25"/>
      <c r="AE18" s="25" t="s">
        <v>352</v>
      </c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2"/>
      <c r="BJ18" s="22"/>
      <c r="BK18" s="22"/>
    </row>
    <row r="19" spans="1:63" s="16" customFormat="1" ht="12" customHeight="1">
      <c r="A19" s="21" t="s">
        <v>353</v>
      </c>
      <c r="B19" s="21">
        <v>32</v>
      </c>
      <c r="C19" s="21">
        <v>0</v>
      </c>
      <c r="D19" s="21"/>
      <c r="E19" s="23"/>
      <c r="G19" s="24"/>
      <c r="H19" s="24"/>
      <c r="J19" s="25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2"/>
      <c r="BJ19" s="22"/>
      <c r="BK19" s="22"/>
    </row>
    <row r="20" spans="1:63" s="16" customFormat="1" ht="12" customHeight="1">
      <c r="A20" s="21" t="s">
        <v>354</v>
      </c>
      <c r="B20" s="21">
        <v>24</v>
      </c>
      <c r="C20" s="21">
        <v>0</v>
      </c>
      <c r="D20" s="21"/>
      <c r="E20" s="23"/>
      <c r="G20" s="24"/>
      <c r="H20" s="24"/>
      <c r="J20" s="25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2"/>
      <c r="BJ20" s="22"/>
      <c r="BK20" s="22"/>
    </row>
    <row r="21" spans="1:63" s="16" customFormat="1" ht="12" customHeight="1">
      <c r="A21" s="21" t="s">
        <v>355</v>
      </c>
      <c r="B21" s="21">
        <v>25</v>
      </c>
      <c r="C21" s="21">
        <v>0</v>
      </c>
      <c r="D21" s="21"/>
      <c r="E21" s="23"/>
      <c r="G21" s="24"/>
      <c r="H21" s="24"/>
      <c r="J21" s="25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2"/>
      <c r="BJ21" s="22"/>
      <c r="BK21" s="22"/>
    </row>
    <row r="22" spans="1:63" s="16" customFormat="1" ht="12" customHeight="1">
      <c r="A22" s="21" t="s">
        <v>356</v>
      </c>
      <c r="B22" s="21">
        <v>22</v>
      </c>
      <c r="C22" s="21">
        <v>0</v>
      </c>
      <c r="D22" s="21"/>
      <c r="E22" s="23"/>
      <c r="G22" s="24"/>
      <c r="H22" s="24"/>
      <c r="J22" s="25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2"/>
      <c r="BJ22" s="22"/>
      <c r="BK22" s="22"/>
    </row>
    <row r="23" spans="1:63" s="16" customFormat="1" ht="12" customHeight="1">
      <c r="A23" s="21" t="s">
        <v>357</v>
      </c>
      <c r="B23" s="21">
        <v>19</v>
      </c>
      <c r="C23" s="21">
        <v>0</v>
      </c>
      <c r="D23" s="21"/>
      <c r="E23" s="23"/>
      <c r="G23" s="24"/>
      <c r="H23" s="24"/>
      <c r="J23" s="25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2"/>
      <c r="BJ23" s="22"/>
      <c r="BK23" s="22"/>
    </row>
    <row r="24" spans="1:63" s="16" customFormat="1" ht="12" customHeight="1">
      <c r="A24" s="21" t="s">
        <v>358</v>
      </c>
      <c r="B24" s="21">
        <v>41</v>
      </c>
      <c r="C24" s="21">
        <v>0</v>
      </c>
      <c r="D24" s="21"/>
      <c r="E24" s="23"/>
      <c r="G24" s="24"/>
      <c r="H24" s="24"/>
      <c r="J24" s="25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2"/>
      <c r="BJ24" s="22"/>
      <c r="BK24" s="22"/>
    </row>
    <row r="25" spans="1:63" s="16" customFormat="1" ht="12" customHeight="1">
      <c r="A25" s="21" t="s">
        <v>359</v>
      </c>
      <c r="B25" s="21">
        <v>42</v>
      </c>
      <c r="C25" s="21">
        <v>0</v>
      </c>
      <c r="D25" s="21"/>
      <c r="E25" s="23"/>
      <c r="G25" s="24"/>
      <c r="H25" s="24"/>
      <c r="J25" s="25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2"/>
      <c r="BJ25" s="22"/>
      <c r="BK25" s="22"/>
    </row>
    <row r="26" spans="1:63" s="16" customFormat="1" ht="12" customHeight="1">
      <c r="A26" s="21" t="s">
        <v>360</v>
      </c>
      <c r="B26" s="21">
        <v>37</v>
      </c>
      <c r="C26" s="21">
        <v>0</v>
      </c>
      <c r="D26" s="21"/>
      <c r="E26" s="23"/>
      <c r="G26" s="24"/>
      <c r="H26" s="24"/>
      <c r="J26" s="25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2"/>
      <c r="BJ26" s="22"/>
      <c r="BK26" s="22"/>
    </row>
    <row r="27" spans="1:63" s="16" customFormat="1" ht="12" customHeight="1">
      <c r="A27" s="21" t="s">
        <v>361</v>
      </c>
      <c r="B27" s="21">
        <v>38</v>
      </c>
      <c r="C27" s="21">
        <v>0</v>
      </c>
      <c r="D27" s="21"/>
      <c r="E27" s="23"/>
      <c r="G27" s="24"/>
      <c r="H27" s="24"/>
      <c r="J27" s="25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2"/>
      <c r="BJ27" s="22"/>
      <c r="BK27" s="22"/>
    </row>
    <row r="28" spans="1:63" s="16" customFormat="1" ht="12" customHeight="1">
      <c r="A28" s="21" t="s">
        <v>362</v>
      </c>
      <c r="B28" s="21">
        <v>39</v>
      </c>
      <c r="C28" s="21">
        <v>0</v>
      </c>
      <c r="D28" s="21"/>
      <c r="E28" s="23"/>
      <c r="G28" s="24"/>
      <c r="H28" s="24"/>
      <c r="J28" s="25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2"/>
      <c r="BJ28" s="22"/>
      <c r="BK28" s="22"/>
    </row>
    <row r="29" spans="1:63" s="16" customFormat="1" ht="12" customHeight="1">
      <c r="A29" s="21" t="s">
        <v>363</v>
      </c>
      <c r="B29" s="21">
        <v>40</v>
      </c>
      <c r="C29" s="21">
        <v>0</v>
      </c>
      <c r="D29" s="21"/>
      <c r="E29" s="23"/>
      <c r="G29" s="24"/>
      <c r="H29" s="24"/>
      <c r="J29" s="25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2"/>
      <c r="BJ29" s="22"/>
      <c r="BK29" s="22"/>
    </row>
    <row r="30" spans="1:63" s="16" customFormat="1" ht="12" customHeight="1">
      <c r="A30" s="21" t="s">
        <v>364</v>
      </c>
      <c r="B30" s="21">
        <v>50</v>
      </c>
      <c r="C30" s="22">
        <v>0</v>
      </c>
      <c r="D30" s="21"/>
      <c r="E30" s="23"/>
      <c r="G30" s="24"/>
      <c r="H30" s="24"/>
      <c r="J30" s="25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2"/>
      <c r="BJ30" s="22"/>
      <c r="BK30" s="22"/>
    </row>
    <row r="31" spans="1:63" s="16" customFormat="1" ht="12" customHeight="1">
      <c r="A31" s="21" t="s">
        <v>365</v>
      </c>
      <c r="B31" s="21">
        <v>48</v>
      </c>
      <c r="C31" s="22">
        <v>0</v>
      </c>
      <c r="D31" s="21"/>
      <c r="E31" s="23"/>
      <c r="G31" s="24"/>
      <c r="H31" s="24"/>
      <c r="J31" s="25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2"/>
      <c r="BJ31" s="22"/>
      <c r="BK31" s="22"/>
    </row>
    <row r="32" spans="1:63" s="16" customFormat="1" ht="12" customHeight="1">
      <c r="A32" s="21" t="s">
        <v>366</v>
      </c>
      <c r="B32" s="21">
        <v>47</v>
      </c>
      <c r="C32" s="22">
        <v>0</v>
      </c>
      <c r="D32" s="21"/>
      <c r="E32" s="23"/>
      <c r="G32" s="24"/>
      <c r="H32" s="24"/>
      <c r="J32" s="25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2"/>
      <c r="BJ32" s="22"/>
      <c r="BK32" s="22"/>
    </row>
    <row r="33" spans="1:63" s="16" customFormat="1" ht="12" customHeight="1">
      <c r="A33" s="21" t="s">
        <v>367</v>
      </c>
      <c r="B33" s="21">
        <v>53</v>
      </c>
      <c r="C33" s="22">
        <v>0</v>
      </c>
      <c r="D33" s="21"/>
      <c r="E33" s="23"/>
      <c r="G33" s="24"/>
      <c r="H33" s="24"/>
      <c r="J33" s="25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2"/>
      <c r="BJ33" s="22"/>
      <c r="BK33" s="22"/>
    </row>
    <row r="34" spans="1:63" s="16" customFormat="1" ht="12" customHeight="1">
      <c r="A34" s="21" t="s">
        <v>368</v>
      </c>
      <c r="B34" s="21">
        <v>46</v>
      </c>
      <c r="C34" s="22">
        <v>0</v>
      </c>
      <c r="D34" s="21"/>
      <c r="E34" s="23"/>
      <c r="G34" s="24"/>
      <c r="H34" s="24"/>
      <c r="J34" s="25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2"/>
      <c r="BJ34" s="22"/>
      <c r="BK34" s="22"/>
    </row>
    <row r="35" spans="1:63" s="16" customFormat="1" ht="12" customHeight="1">
      <c r="A35" s="21" t="s">
        <v>369</v>
      </c>
      <c r="B35" s="21">
        <v>36</v>
      </c>
      <c r="C35" s="22">
        <v>0</v>
      </c>
      <c r="D35" s="21"/>
      <c r="E35" s="23"/>
      <c r="G35" s="24"/>
      <c r="H35" s="24"/>
      <c r="J35" s="25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2"/>
      <c r="BJ35" s="22"/>
      <c r="BK35" s="22"/>
    </row>
    <row r="36" spans="1:63" s="16" customFormat="1" ht="12" customHeight="1">
      <c r="A36" s="21" t="s">
        <v>370</v>
      </c>
      <c r="B36" s="21">
        <v>45</v>
      </c>
      <c r="C36" s="22">
        <v>0</v>
      </c>
      <c r="D36" s="21"/>
      <c r="E36" s="23"/>
      <c r="G36" s="24"/>
      <c r="H36" s="24"/>
      <c r="J36" s="25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2"/>
      <c r="BJ36" s="22"/>
      <c r="BK36" s="22"/>
    </row>
    <row r="37" spans="1:63" s="16" customFormat="1" ht="12" customHeight="1">
      <c r="A37" s="21" t="s">
        <v>371</v>
      </c>
      <c r="B37" s="21">
        <v>43</v>
      </c>
      <c r="C37" s="22">
        <v>0</v>
      </c>
      <c r="D37" s="21"/>
      <c r="E37" s="23"/>
      <c r="G37" s="24"/>
      <c r="H37" s="24"/>
      <c r="J37" s="25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2"/>
      <c r="BJ37" s="22"/>
      <c r="BK37" s="22"/>
    </row>
    <row r="38" spans="1:63" s="16" customFormat="1" ht="12" customHeight="1">
      <c r="A38" s="21" t="s">
        <v>372</v>
      </c>
      <c r="B38" s="21">
        <v>44</v>
      </c>
      <c r="C38" s="22">
        <v>0</v>
      </c>
      <c r="D38" s="21"/>
      <c r="E38" s="23"/>
      <c r="G38" s="24"/>
      <c r="H38" s="24"/>
      <c r="J38" s="25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2"/>
      <c r="BJ38" s="22"/>
      <c r="BK38" s="22"/>
    </row>
    <row r="39" spans="1:63" s="16" customFormat="1" ht="12" customHeight="1">
      <c r="A39" s="21" t="s">
        <v>373</v>
      </c>
      <c r="B39" s="21">
        <v>49</v>
      </c>
      <c r="C39" s="22">
        <v>0</v>
      </c>
      <c r="D39" s="21"/>
      <c r="E39" s="23"/>
      <c r="G39" s="24"/>
      <c r="H39" s="24"/>
      <c r="J39" s="25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2"/>
      <c r="BJ39" s="22"/>
      <c r="BK39" s="22"/>
    </row>
    <row r="40" spans="1:63" s="16" customFormat="1" ht="12" customHeight="1">
      <c r="A40" s="21" t="s">
        <v>374</v>
      </c>
      <c r="B40" s="21">
        <v>51</v>
      </c>
      <c r="C40" s="22">
        <v>0</v>
      </c>
      <c r="D40" s="21"/>
      <c r="E40" s="23"/>
      <c r="G40" s="24"/>
      <c r="H40" s="24"/>
      <c r="J40" s="25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2"/>
      <c r="BJ40" s="22"/>
      <c r="BK40" s="22"/>
    </row>
    <row r="41" spans="1:63" s="16" customFormat="1" ht="12" customHeight="1">
      <c r="A41" s="21" t="s">
        <v>375</v>
      </c>
      <c r="B41" s="21">
        <v>52</v>
      </c>
      <c r="C41" s="22">
        <v>0</v>
      </c>
      <c r="D41" s="21"/>
      <c r="E41" s="23"/>
      <c r="G41" s="24"/>
      <c r="H41" s="24"/>
      <c r="J41" s="25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2"/>
      <c r="BJ41" s="22"/>
      <c r="BK41" s="22"/>
    </row>
    <row r="42" spans="1:63" s="16" customFormat="1" ht="12" customHeight="1">
      <c r="A42" s="21" t="s">
        <v>376</v>
      </c>
      <c r="B42" s="21">
        <v>1</v>
      </c>
      <c r="C42" s="22">
        <v>0</v>
      </c>
      <c r="D42" s="21"/>
      <c r="E42" s="23"/>
      <c r="G42" s="24"/>
      <c r="H42" s="24"/>
      <c r="J42" s="25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2"/>
      <c r="BJ42" s="22"/>
      <c r="BK42" s="22"/>
    </row>
    <row r="43" spans="1:63" s="16" customFormat="1" ht="12" customHeight="1">
      <c r="A43" s="21" t="s">
        <v>377</v>
      </c>
      <c r="B43" s="21">
        <v>2</v>
      </c>
      <c r="C43" s="22">
        <v>0</v>
      </c>
      <c r="D43" s="21"/>
      <c r="E43" s="23"/>
      <c r="G43" s="24"/>
      <c r="H43" s="24"/>
      <c r="J43" s="25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2"/>
      <c r="BJ43" s="22"/>
      <c r="BK43" s="22"/>
    </row>
    <row r="44" spans="1:63" s="16" customFormat="1" ht="12" customHeight="1">
      <c r="A44" s="21" t="s">
        <v>378</v>
      </c>
      <c r="B44" s="21">
        <v>3</v>
      </c>
      <c r="C44" s="22">
        <v>0</v>
      </c>
      <c r="D44" s="21"/>
      <c r="E44" s="23"/>
      <c r="G44" s="24"/>
      <c r="H44" s="24"/>
      <c r="J44" s="25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  <c r="BI44" s="22"/>
      <c r="BJ44" s="22"/>
      <c r="BK44" s="22"/>
    </row>
    <row r="45" spans="1:63" s="16" customFormat="1" ht="12" customHeight="1">
      <c r="A45" s="21" t="s">
        <v>379</v>
      </c>
      <c r="B45" s="21">
        <v>10</v>
      </c>
      <c r="C45" s="22">
        <v>0</v>
      </c>
      <c r="D45" s="21"/>
      <c r="E45" s="23"/>
      <c r="G45" s="24"/>
      <c r="H45" s="24"/>
      <c r="J45" s="25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2"/>
      <c r="BJ45" s="22"/>
      <c r="BK45" s="22"/>
    </row>
    <row r="46" spans="1:63" s="16" customFormat="1" ht="12" customHeight="1">
      <c r="A46" s="21" t="s">
        <v>380</v>
      </c>
      <c r="B46" s="21">
        <v>4</v>
      </c>
      <c r="C46" s="22">
        <v>0</v>
      </c>
      <c r="D46" s="21"/>
      <c r="E46" s="23"/>
      <c r="G46" s="24"/>
      <c r="H46" s="24"/>
      <c r="J46" s="25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I46" s="22"/>
      <c r="BJ46" s="22"/>
      <c r="BK46" s="22"/>
    </row>
    <row r="47" spans="1:63" s="16" customFormat="1" ht="12" customHeight="1">
      <c r="A47" s="21" t="s">
        <v>381</v>
      </c>
      <c r="B47" s="21">
        <v>5</v>
      </c>
      <c r="C47" s="22">
        <v>0</v>
      </c>
      <c r="D47" s="21"/>
      <c r="E47" s="23"/>
      <c r="G47" s="24"/>
      <c r="H47" s="24"/>
      <c r="J47" s="25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2"/>
      <c r="BJ47" s="22"/>
      <c r="BK47" s="22"/>
    </row>
    <row r="48" spans="1:63" s="16" customFormat="1" ht="12" customHeight="1">
      <c r="A48" s="21" t="s">
        <v>382</v>
      </c>
      <c r="B48" s="21">
        <v>11</v>
      </c>
      <c r="C48" s="22">
        <v>0</v>
      </c>
      <c r="D48" s="21"/>
      <c r="E48" s="23"/>
      <c r="G48" s="24"/>
      <c r="H48" s="24"/>
      <c r="J48" s="25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2"/>
      <c r="BJ48" s="22"/>
      <c r="BK48" s="22"/>
    </row>
    <row r="49" spans="1:63" s="16" customFormat="1" ht="12" customHeight="1">
      <c r="A49" s="21" t="s">
        <v>383</v>
      </c>
      <c r="B49" s="21">
        <v>13</v>
      </c>
      <c r="C49" s="22">
        <v>0</v>
      </c>
      <c r="D49" s="21"/>
      <c r="E49" s="23"/>
      <c r="G49" s="24"/>
      <c r="H49" s="24"/>
      <c r="J49" s="25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2"/>
      <c r="BJ49" s="22"/>
      <c r="BK49" s="22"/>
    </row>
    <row r="50" spans="1:63" s="16" customFormat="1" ht="12" customHeight="1">
      <c r="A50" s="21" t="s">
        <v>384</v>
      </c>
      <c r="B50" s="21">
        <v>8</v>
      </c>
      <c r="C50" s="22">
        <v>0</v>
      </c>
      <c r="D50" s="21"/>
      <c r="E50" s="23"/>
      <c r="G50" s="24"/>
      <c r="H50" s="24"/>
      <c r="J50" s="25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  <c r="BI50" s="22"/>
      <c r="BJ50" s="22"/>
      <c r="BK50" s="22"/>
    </row>
    <row r="51" spans="1:63" s="16" customFormat="1" ht="12" customHeight="1">
      <c r="A51" s="21" t="s">
        <v>385</v>
      </c>
      <c r="B51" s="21">
        <v>12</v>
      </c>
      <c r="C51" s="22">
        <v>0</v>
      </c>
      <c r="D51" s="21"/>
      <c r="E51" s="23"/>
      <c r="G51" s="24"/>
      <c r="H51" s="24"/>
      <c r="J51" s="25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  <c r="BC51" s="25"/>
      <c r="BD51" s="25"/>
      <c r="BE51" s="25"/>
      <c r="BF51" s="25"/>
      <c r="BG51" s="25"/>
      <c r="BH51" s="25"/>
      <c r="BI51" s="22"/>
      <c r="BJ51" s="22"/>
      <c r="BK51" s="22"/>
    </row>
    <row r="52" spans="1:63" s="16" customFormat="1" ht="12" customHeight="1">
      <c r="A52" s="21"/>
      <c r="B52" s="21"/>
      <c r="C52" s="22"/>
      <c r="D52" s="21"/>
      <c r="E52" s="23"/>
      <c r="G52" s="24"/>
      <c r="H52" s="24"/>
      <c r="J52" s="25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  <c r="BI52" s="22"/>
      <c r="BJ52" s="22"/>
      <c r="BK52" s="22"/>
    </row>
    <row r="53" spans="1:63" s="16" customFormat="1" ht="12" customHeight="1">
      <c r="A53" s="21"/>
      <c r="B53" s="21"/>
      <c r="C53" s="22"/>
      <c r="D53" s="21"/>
      <c r="E53" s="23"/>
      <c r="G53" s="24"/>
      <c r="H53" s="24"/>
      <c r="J53" s="25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2"/>
      <c r="BJ53" s="22"/>
      <c r="BK53" s="22"/>
    </row>
    <row r="54" spans="1:63" s="16" customFormat="1" ht="12" customHeight="1">
      <c r="A54" s="21"/>
      <c r="B54" s="21"/>
      <c r="C54" s="22"/>
      <c r="D54" s="21"/>
      <c r="E54" s="23"/>
      <c r="G54" s="24"/>
      <c r="H54" s="24"/>
      <c r="J54" s="25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25"/>
      <c r="BI54" s="22"/>
      <c r="BJ54" s="22"/>
      <c r="BK54" s="22"/>
    </row>
    <row r="55" spans="1:63" s="16" customFormat="1" ht="12" customHeight="1">
      <c r="A55" s="21"/>
      <c r="B55" s="21"/>
      <c r="C55" s="22"/>
      <c r="D55" s="21"/>
      <c r="E55" s="23"/>
      <c r="G55" s="24"/>
      <c r="H55" s="24"/>
      <c r="J55" s="25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5"/>
      <c r="BE55" s="25"/>
      <c r="BF55" s="25"/>
      <c r="BG55" s="25"/>
      <c r="BH55" s="25"/>
      <c r="BI55" s="22"/>
      <c r="BJ55" s="22"/>
      <c r="BK55" s="22"/>
    </row>
    <row r="56" spans="1:63" s="16" customFormat="1" ht="12" customHeight="1">
      <c r="A56" s="21"/>
      <c r="B56" s="21"/>
      <c r="C56" s="22"/>
      <c r="D56" s="21"/>
      <c r="E56" s="23"/>
      <c r="G56" s="24"/>
      <c r="H56" s="24"/>
      <c r="J56" s="25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BD56" s="25"/>
      <c r="BE56" s="25"/>
      <c r="BF56" s="25"/>
      <c r="BG56" s="25"/>
      <c r="BH56" s="25"/>
      <c r="BI56" s="22"/>
      <c r="BJ56" s="22"/>
      <c r="BK56" s="22"/>
    </row>
    <row r="57" spans="1:63" s="16" customFormat="1" ht="12" customHeight="1">
      <c r="A57" s="21"/>
      <c r="B57" s="21"/>
      <c r="C57" s="22"/>
      <c r="D57" s="21"/>
      <c r="E57" s="23"/>
      <c r="G57" s="24"/>
      <c r="H57" s="24"/>
      <c r="J57" s="25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/>
      <c r="BD57" s="25"/>
      <c r="BE57" s="25"/>
      <c r="BF57" s="25"/>
      <c r="BG57" s="25"/>
      <c r="BH57" s="25"/>
      <c r="BI57" s="22"/>
      <c r="BJ57" s="22"/>
      <c r="BK57" s="22"/>
    </row>
    <row r="58" spans="1:63" s="16" customFormat="1" ht="12" customHeight="1">
      <c r="A58" s="21"/>
      <c r="B58" s="21"/>
      <c r="C58" s="22"/>
      <c r="D58" s="21"/>
      <c r="E58" s="23"/>
      <c r="G58" s="24"/>
      <c r="H58" s="24"/>
      <c r="J58" s="25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BD58" s="25"/>
      <c r="BE58" s="25"/>
      <c r="BF58" s="25"/>
      <c r="BG58" s="25"/>
      <c r="BH58" s="25"/>
      <c r="BI58" s="22"/>
      <c r="BJ58" s="22"/>
      <c r="BK58" s="22"/>
    </row>
    <row r="59" spans="1:63" s="16" customFormat="1" ht="12" customHeight="1">
      <c r="A59" s="21"/>
      <c r="B59" s="21"/>
      <c r="C59" s="22"/>
      <c r="D59" s="21"/>
      <c r="E59" s="23"/>
      <c r="G59" s="24"/>
      <c r="H59" s="24"/>
      <c r="J59" s="25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25"/>
      <c r="BI59" s="22"/>
      <c r="BJ59" s="22"/>
      <c r="BK59" s="22"/>
    </row>
    <row r="60" spans="1:63" s="16" customFormat="1" ht="12" customHeight="1">
      <c r="A60" s="21"/>
      <c r="B60" s="21"/>
      <c r="C60" s="22"/>
      <c r="D60" s="21"/>
      <c r="E60" s="23"/>
      <c r="G60" s="24"/>
      <c r="H60" s="24"/>
      <c r="J60" s="25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25"/>
      <c r="BI60" s="22"/>
      <c r="BJ60" s="22"/>
      <c r="BK60" s="22"/>
    </row>
    <row r="61" spans="1:63" s="16" customFormat="1" ht="12" customHeight="1">
      <c r="A61" s="21"/>
      <c r="B61" s="21"/>
      <c r="C61" s="22"/>
      <c r="D61" s="21"/>
      <c r="E61" s="23"/>
      <c r="G61" s="24"/>
      <c r="H61" s="24"/>
      <c r="J61" s="25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2"/>
      <c r="BJ61" s="22"/>
      <c r="BK61" s="22"/>
    </row>
    <row r="62" spans="1:63" s="16" customFormat="1" ht="12" customHeight="1">
      <c r="A62" s="21"/>
      <c r="B62" s="21"/>
      <c r="C62" s="22"/>
      <c r="D62" s="21"/>
      <c r="E62" s="23"/>
      <c r="G62" s="24"/>
      <c r="H62" s="24"/>
      <c r="J62" s="25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2"/>
      <c r="BJ62" s="22"/>
      <c r="BK62" s="22"/>
    </row>
    <row r="63" spans="1:63" s="16" customFormat="1" ht="12" customHeight="1">
      <c r="A63" s="21"/>
      <c r="B63" s="21"/>
      <c r="C63" s="22"/>
      <c r="D63" s="21"/>
      <c r="E63" s="23"/>
      <c r="G63" s="24"/>
      <c r="H63" s="24"/>
      <c r="J63" s="25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  <c r="BI63" s="22"/>
      <c r="BJ63" s="22"/>
      <c r="BK63" s="22"/>
    </row>
    <row r="64" spans="1:63" s="16" customFormat="1" ht="12" customHeight="1">
      <c r="A64" s="21"/>
      <c r="B64" s="21"/>
      <c r="C64" s="22"/>
      <c r="D64" s="21"/>
      <c r="E64" s="23"/>
      <c r="G64" s="24"/>
      <c r="H64" s="24"/>
      <c r="J64" s="25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  <c r="BI64" s="22"/>
      <c r="BJ64" s="22"/>
      <c r="BK64" s="22"/>
    </row>
    <row r="65" spans="1:63" s="16" customFormat="1" ht="12" customHeight="1">
      <c r="A65" s="21"/>
      <c r="B65" s="21"/>
      <c r="C65" s="22"/>
      <c r="D65" s="21"/>
      <c r="E65" s="23"/>
      <c r="G65" s="24"/>
      <c r="H65" s="24"/>
      <c r="J65" s="25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  <c r="BD65" s="25"/>
      <c r="BE65" s="25"/>
      <c r="BF65" s="25"/>
      <c r="BG65" s="25"/>
      <c r="BH65" s="25"/>
      <c r="BI65" s="22"/>
      <c r="BJ65" s="22"/>
      <c r="BK65" s="22"/>
    </row>
    <row r="66" spans="1:63" s="16" customFormat="1" ht="12" customHeight="1">
      <c r="A66" s="21"/>
      <c r="B66" s="21"/>
      <c r="C66" s="22"/>
      <c r="D66" s="21"/>
      <c r="E66" s="23"/>
      <c r="G66" s="24"/>
      <c r="H66" s="24"/>
      <c r="J66" s="25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5"/>
      <c r="BI66" s="22"/>
      <c r="BJ66" s="22"/>
      <c r="BK66" s="22"/>
    </row>
    <row r="67" spans="1:63" s="16" customFormat="1" ht="12" customHeight="1">
      <c r="A67" s="21"/>
      <c r="B67" s="21"/>
      <c r="C67" s="22"/>
      <c r="D67" s="21"/>
      <c r="E67" s="23"/>
      <c r="G67" s="24"/>
      <c r="H67" s="24"/>
      <c r="J67" s="25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  <c r="BD67" s="25"/>
      <c r="BE67" s="25"/>
      <c r="BF67" s="25"/>
      <c r="BG67" s="25"/>
      <c r="BH67" s="25"/>
      <c r="BI67" s="22"/>
      <c r="BJ67" s="22"/>
      <c r="BK67" s="22"/>
    </row>
    <row r="68" spans="1:63" s="16" customFormat="1" ht="12" customHeight="1">
      <c r="A68" s="21"/>
      <c r="B68" s="21"/>
      <c r="C68" s="22"/>
      <c r="D68" s="21"/>
      <c r="E68" s="23"/>
      <c r="G68" s="24"/>
      <c r="H68" s="24"/>
      <c r="J68" s="25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  <c r="BD68" s="25"/>
      <c r="BE68" s="25"/>
      <c r="BF68" s="25"/>
      <c r="BG68" s="25"/>
      <c r="BH68" s="25"/>
      <c r="BI68" s="22"/>
      <c r="BJ68" s="22"/>
      <c r="BK68" s="22"/>
    </row>
    <row r="69" spans="1:63" s="16" customFormat="1" ht="12" customHeight="1">
      <c r="A69" s="21"/>
      <c r="B69" s="21"/>
      <c r="C69" s="22"/>
      <c r="D69" s="21"/>
      <c r="E69" s="23"/>
      <c r="G69" s="24"/>
      <c r="H69" s="24"/>
      <c r="J69" s="25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  <c r="BD69" s="25"/>
      <c r="BE69" s="25"/>
      <c r="BF69" s="25"/>
      <c r="BG69" s="25"/>
      <c r="BH69" s="25"/>
      <c r="BI69" s="22"/>
      <c r="BJ69" s="22"/>
      <c r="BK69" s="22"/>
    </row>
    <row r="70" spans="1:63" s="16" customFormat="1" ht="12" customHeight="1">
      <c r="A70" s="21"/>
      <c r="B70" s="21"/>
      <c r="C70" s="22"/>
      <c r="D70" s="21"/>
      <c r="E70" s="23"/>
      <c r="G70" s="24"/>
      <c r="H70" s="24"/>
      <c r="J70" s="25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5"/>
      <c r="BE70" s="25"/>
      <c r="BF70" s="25"/>
      <c r="BG70" s="25"/>
      <c r="BH70" s="25"/>
      <c r="BI70" s="22"/>
      <c r="BJ70" s="22"/>
      <c r="BK70" s="22"/>
    </row>
    <row r="71" spans="1:63" s="16" customFormat="1" ht="12" customHeight="1">
      <c r="A71" s="21"/>
      <c r="B71" s="21"/>
      <c r="C71" s="22"/>
      <c r="D71" s="21"/>
      <c r="E71" s="23"/>
      <c r="G71" s="24"/>
      <c r="H71" s="24"/>
      <c r="J71" s="25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  <c r="BE71" s="25"/>
      <c r="BF71" s="25"/>
      <c r="BG71" s="25"/>
      <c r="BH71" s="25"/>
      <c r="BI71" s="22"/>
      <c r="BJ71" s="22"/>
      <c r="BK71" s="22"/>
    </row>
    <row r="72" spans="1:63" s="16" customFormat="1" ht="12" customHeight="1">
      <c r="A72" s="21"/>
      <c r="B72" s="21"/>
      <c r="C72" s="22"/>
      <c r="D72" s="21"/>
      <c r="E72" s="23"/>
      <c r="G72" s="24"/>
      <c r="H72" s="24"/>
      <c r="J72" s="25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  <c r="BD72" s="25"/>
      <c r="BE72" s="25"/>
      <c r="BF72" s="25"/>
      <c r="BG72" s="25"/>
      <c r="BH72" s="25"/>
      <c r="BI72" s="22"/>
      <c r="BJ72" s="22"/>
      <c r="BK72" s="22"/>
    </row>
    <row r="73" spans="1:63" s="16" customFormat="1" ht="12" customHeight="1">
      <c r="A73" s="21"/>
      <c r="B73" s="21"/>
      <c r="C73" s="22"/>
      <c r="D73" s="21"/>
      <c r="E73" s="23"/>
      <c r="G73" s="24"/>
      <c r="H73" s="24"/>
      <c r="J73" s="25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  <c r="BD73" s="25"/>
      <c r="BE73" s="25"/>
      <c r="BF73" s="25"/>
      <c r="BG73" s="25"/>
      <c r="BH73" s="25"/>
      <c r="BI73" s="22"/>
      <c r="BJ73" s="22"/>
      <c r="BK73" s="22"/>
    </row>
    <row r="74" spans="1:63" s="16" customFormat="1" ht="12" customHeight="1">
      <c r="A74" s="21"/>
      <c r="B74" s="21"/>
      <c r="C74" s="22"/>
      <c r="D74" s="21"/>
      <c r="E74" s="23"/>
      <c r="G74" s="24"/>
      <c r="H74" s="24"/>
      <c r="J74" s="25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/>
      <c r="BB74" s="25"/>
      <c r="BC74" s="25"/>
      <c r="BD74" s="25"/>
      <c r="BE74" s="25"/>
      <c r="BF74" s="25"/>
      <c r="BG74" s="25"/>
      <c r="BH74" s="25"/>
      <c r="BI74" s="22"/>
      <c r="BJ74" s="22"/>
      <c r="BK74" s="22"/>
    </row>
    <row r="75" spans="1:63" s="16" customFormat="1" ht="12" customHeight="1">
      <c r="A75" s="21"/>
      <c r="B75" s="21"/>
      <c r="C75" s="22"/>
      <c r="D75" s="21"/>
      <c r="E75" s="23"/>
      <c r="G75" s="24"/>
      <c r="H75" s="24"/>
      <c r="J75" s="25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A75" s="25"/>
      <c r="BB75" s="25"/>
      <c r="BC75" s="25"/>
      <c r="BD75" s="25"/>
      <c r="BE75" s="25"/>
      <c r="BF75" s="25"/>
      <c r="BG75" s="25"/>
      <c r="BH75" s="25"/>
      <c r="BI75" s="22"/>
      <c r="BJ75" s="22"/>
      <c r="BK75" s="22"/>
    </row>
    <row r="76" spans="1:63" s="16" customFormat="1" ht="12" customHeight="1">
      <c r="A76" s="21"/>
      <c r="B76" s="21"/>
      <c r="C76" s="22"/>
      <c r="D76" s="21"/>
      <c r="E76" s="23"/>
      <c r="G76" s="24"/>
      <c r="H76" s="24"/>
      <c r="J76" s="25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5"/>
      <c r="AY76" s="25"/>
      <c r="AZ76" s="25"/>
      <c r="BA76" s="25"/>
      <c r="BB76" s="25"/>
      <c r="BC76" s="25"/>
      <c r="BD76" s="25"/>
      <c r="BE76" s="25"/>
      <c r="BF76" s="25"/>
      <c r="BG76" s="25"/>
      <c r="BH76" s="25"/>
      <c r="BI76" s="22"/>
      <c r="BJ76" s="22"/>
      <c r="BK76" s="22"/>
    </row>
    <row r="77" spans="1:63" s="16" customFormat="1" ht="12" customHeight="1">
      <c r="A77" s="21"/>
      <c r="B77" s="21"/>
      <c r="C77" s="22"/>
      <c r="D77" s="21"/>
      <c r="E77" s="23"/>
      <c r="G77" s="24"/>
      <c r="H77" s="24"/>
      <c r="J77" s="25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/>
      <c r="BB77" s="25"/>
      <c r="BC77" s="25"/>
      <c r="BD77" s="25"/>
      <c r="BE77" s="25"/>
      <c r="BF77" s="25"/>
      <c r="BG77" s="25"/>
      <c r="BH77" s="25"/>
      <c r="BI77" s="22"/>
      <c r="BJ77" s="22"/>
      <c r="BK77" s="22"/>
    </row>
    <row r="78" spans="1:63" s="16" customFormat="1" ht="12" customHeight="1">
      <c r="A78" s="21"/>
      <c r="B78" s="21"/>
      <c r="C78" s="22"/>
      <c r="D78" s="21"/>
      <c r="E78" s="23"/>
      <c r="G78" s="24"/>
      <c r="H78" s="24"/>
      <c r="J78" s="25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  <c r="BD78" s="25"/>
      <c r="BE78" s="25"/>
      <c r="BF78" s="25"/>
      <c r="BG78" s="25"/>
      <c r="BH78" s="25"/>
      <c r="BI78" s="22"/>
      <c r="BJ78" s="22"/>
      <c r="BK78" s="22"/>
    </row>
    <row r="79" spans="1:63" s="16" customFormat="1" ht="12" customHeight="1">
      <c r="A79" s="21"/>
      <c r="B79" s="21"/>
      <c r="C79" s="22"/>
      <c r="D79" s="21"/>
      <c r="E79" s="23"/>
      <c r="G79" s="24"/>
      <c r="H79" s="24"/>
      <c r="J79" s="25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  <c r="BD79" s="25"/>
      <c r="BE79" s="25"/>
      <c r="BF79" s="25"/>
      <c r="BG79" s="25"/>
      <c r="BH79" s="25"/>
      <c r="BI79" s="22"/>
      <c r="BJ79" s="22"/>
      <c r="BK79" s="22"/>
    </row>
    <row r="80" spans="1:63" s="16" customFormat="1" ht="12" customHeight="1">
      <c r="A80" s="21"/>
      <c r="B80" s="21"/>
      <c r="C80" s="22"/>
      <c r="D80" s="21"/>
      <c r="E80" s="23"/>
      <c r="G80" s="24"/>
      <c r="H80" s="24"/>
      <c r="J80" s="25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/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  <c r="BD80" s="25"/>
      <c r="BE80" s="25"/>
      <c r="BF80" s="25"/>
      <c r="BG80" s="25"/>
      <c r="BH80" s="25"/>
      <c r="BI80" s="22"/>
      <c r="BJ80" s="22"/>
      <c r="BK80" s="22"/>
    </row>
    <row r="81" spans="1:63" s="16" customFormat="1" ht="12" customHeight="1">
      <c r="A81" s="21"/>
      <c r="B81" s="21"/>
      <c r="C81" s="22"/>
      <c r="D81" s="21"/>
      <c r="E81" s="23"/>
      <c r="G81" s="24"/>
      <c r="H81" s="24"/>
      <c r="J81" s="25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22"/>
      <c r="BJ81" s="22"/>
      <c r="BK81" s="22"/>
    </row>
    <row r="82" spans="1:63" s="16" customFormat="1" ht="12" customHeight="1">
      <c r="A82" s="21"/>
      <c r="B82" s="21"/>
      <c r="C82" s="22"/>
      <c r="D82" s="21"/>
      <c r="E82" s="23"/>
      <c r="G82" s="24"/>
      <c r="H82" s="24"/>
      <c r="J82" s="25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  <c r="BE82" s="25"/>
      <c r="BF82" s="25"/>
      <c r="BG82" s="25"/>
      <c r="BH82" s="25"/>
      <c r="BI82" s="22"/>
      <c r="BJ82" s="22"/>
      <c r="BK82" s="22"/>
    </row>
    <row r="83" spans="1:63" s="16" customFormat="1" ht="12" customHeight="1">
      <c r="A83" s="21"/>
      <c r="B83" s="21"/>
      <c r="C83" s="22"/>
      <c r="D83" s="21"/>
      <c r="E83" s="23"/>
      <c r="G83" s="24"/>
      <c r="H83" s="24"/>
      <c r="J83" s="25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  <c r="BB83" s="25"/>
      <c r="BC83" s="25"/>
      <c r="BD83" s="25"/>
      <c r="BE83" s="25"/>
      <c r="BF83" s="25"/>
      <c r="BG83" s="25"/>
      <c r="BH83" s="25"/>
      <c r="BI83" s="22"/>
      <c r="BJ83" s="22"/>
      <c r="BK83" s="22"/>
    </row>
    <row r="84" spans="1:63" s="16" customFormat="1" ht="12" customHeight="1">
      <c r="A84" s="21"/>
      <c r="B84" s="21"/>
      <c r="C84" s="22"/>
      <c r="D84" s="21"/>
      <c r="E84" s="23"/>
      <c r="G84" s="24"/>
      <c r="H84" s="24"/>
      <c r="J84" s="25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  <c r="BD84" s="25"/>
      <c r="BE84" s="25"/>
      <c r="BF84" s="25"/>
      <c r="BG84" s="25"/>
      <c r="BH84" s="25"/>
      <c r="BI84" s="22"/>
      <c r="BJ84" s="22"/>
      <c r="BK84" s="22"/>
    </row>
    <row r="85" spans="1:63" s="16" customFormat="1" ht="12" customHeight="1">
      <c r="A85" s="21"/>
      <c r="B85" s="21"/>
      <c r="C85" s="22"/>
      <c r="D85" s="21"/>
      <c r="E85" s="23"/>
      <c r="G85" s="24"/>
      <c r="H85" s="24"/>
      <c r="J85" s="25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5"/>
      <c r="AR85" s="25"/>
      <c r="AS85" s="25"/>
      <c r="AT85" s="25"/>
      <c r="AU85" s="25"/>
      <c r="AV85" s="25"/>
      <c r="AW85" s="25"/>
      <c r="AX85" s="25"/>
      <c r="AY85" s="25"/>
      <c r="AZ85" s="25"/>
      <c r="BA85" s="25"/>
      <c r="BB85" s="25"/>
      <c r="BC85" s="25"/>
      <c r="BD85" s="25"/>
      <c r="BE85" s="25"/>
      <c r="BF85" s="25"/>
      <c r="BG85" s="25"/>
      <c r="BH85" s="25"/>
      <c r="BI85" s="22"/>
      <c r="BJ85" s="22"/>
      <c r="BK85" s="22"/>
    </row>
    <row r="86" spans="1:63" s="16" customFormat="1" ht="12" customHeight="1">
      <c r="A86" s="21"/>
      <c r="B86" s="21"/>
      <c r="C86" s="22"/>
      <c r="D86" s="21"/>
      <c r="E86" s="23"/>
      <c r="G86" s="24"/>
      <c r="H86" s="24"/>
      <c r="J86" s="25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  <c r="BD86" s="25"/>
      <c r="BE86" s="25"/>
      <c r="BF86" s="25"/>
      <c r="BG86" s="25"/>
      <c r="BH86" s="25"/>
      <c r="BI86" s="22"/>
      <c r="BJ86" s="22"/>
      <c r="BK86" s="22"/>
    </row>
    <row r="87" spans="1:63" s="16" customFormat="1" ht="12" customHeight="1">
      <c r="A87" s="21"/>
      <c r="B87" s="21"/>
      <c r="C87" s="22"/>
      <c r="D87" s="21"/>
      <c r="E87" s="23"/>
      <c r="G87" s="24"/>
      <c r="H87" s="24"/>
      <c r="J87" s="25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5"/>
      <c r="AL87" s="25"/>
      <c r="AM87" s="25"/>
      <c r="AN87" s="25"/>
      <c r="AO87" s="25"/>
      <c r="AP87" s="25"/>
      <c r="AQ87" s="25"/>
      <c r="AR87" s="25"/>
      <c r="AS87" s="25"/>
      <c r="AT87" s="25"/>
      <c r="AU87" s="25"/>
      <c r="AV87" s="25"/>
      <c r="AW87" s="25"/>
      <c r="AX87" s="25"/>
      <c r="AY87" s="25"/>
      <c r="AZ87" s="25"/>
      <c r="BA87" s="25"/>
      <c r="BB87" s="25"/>
      <c r="BC87" s="25"/>
      <c r="BD87" s="25"/>
      <c r="BE87" s="25"/>
      <c r="BF87" s="25"/>
      <c r="BG87" s="25"/>
      <c r="BH87" s="25"/>
      <c r="BI87" s="22"/>
      <c r="BJ87" s="22"/>
      <c r="BK87" s="22"/>
    </row>
    <row r="88" spans="1:63" s="16" customFormat="1" ht="12" customHeight="1">
      <c r="A88" s="21"/>
      <c r="B88" s="21"/>
      <c r="C88" s="22"/>
      <c r="D88" s="21"/>
      <c r="E88" s="23"/>
      <c r="G88" s="24"/>
      <c r="H88" s="24"/>
      <c r="J88" s="25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5"/>
      <c r="AS88" s="25"/>
      <c r="AT88" s="25"/>
      <c r="AU88" s="25"/>
      <c r="AV88" s="25"/>
      <c r="AW88" s="25"/>
      <c r="AX88" s="25"/>
      <c r="AY88" s="25"/>
      <c r="AZ88" s="25"/>
      <c r="BA88" s="25"/>
      <c r="BB88" s="25"/>
      <c r="BC88" s="25"/>
      <c r="BD88" s="25"/>
      <c r="BE88" s="25"/>
      <c r="BF88" s="25"/>
      <c r="BG88" s="25"/>
      <c r="BH88" s="25"/>
      <c r="BI88" s="22"/>
      <c r="BJ88" s="22"/>
      <c r="BK88" s="22"/>
    </row>
    <row r="89" spans="1:63" s="16" customFormat="1" ht="12" customHeight="1">
      <c r="A89" s="21"/>
      <c r="B89" s="21"/>
      <c r="C89" s="22"/>
      <c r="D89" s="21"/>
      <c r="E89" s="23"/>
      <c r="G89" s="24"/>
      <c r="H89" s="24"/>
      <c r="J89" s="25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5"/>
      <c r="AR89" s="25"/>
      <c r="AS89" s="25"/>
      <c r="AT89" s="25"/>
      <c r="AU89" s="25"/>
      <c r="AV89" s="25"/>
      <c r="AW89" s="25"/>
      <c r="AX89" s="25"/>
      <c r="AY89" s="25"/>
      <c r="AZ89" s="25"/>
      <c r="BA89" s="25"/>
      <c r="BB89" s="25"/>
      <c r="BC89" s="25"/>
      <c r="BD89" s="25"/>
      <c r="BE89" s="25"/>
      <c r="BF89" s="25"/>
      <c r="BG89" s="25"/>
      <c r="BH89" s="25"/>
      <c r="BI89" s="22"/>
      <c r="BJ89" s="22"/>
      <c r="BK89" s="22"/>
    </row>
    <row r="90" spans="1:63" s="16" customFormat="1" ht="12" customHeight="1">
      <c r="A90" s="21"/>
      <c r="B90" s="21"/>
      <c r="C90" s="22"/>
      <c r="D90" s="21"/>
      <c r="E90" s="23"/>
      <c r="G90" s="24"/>
      <c r="H90" s="24"/>
      <c r="J90" s="25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5"/>
      <c r="AR90" s="25"/>
      <c r="AS90" s="25"/>
      <c r="AT90" s="25"/>
      <c r="AU90" s="25"/>
      <c r="AV90" s="25"/>
      <c r="AW90" s="25"/>
      <c r="AX90" s="25"/>
      <c r="AY90" s="25"/>
      <c r="AZ90" s="25"/>
      <c r="BA90" s="25"/>
      <c r="BB90" s="25"/>
      <c r="BC90" s="25"/>
      <c r="BD90" s="25"/>
      <c r="BE90" s="25"/>
      <c r="BF90" s="25"/>
      <c r="BG90" s="25"/>
      <c r="BH90" s="25"/>
      <c r="BI90" s="22"/>
      <c r="BJ90" s="22"/>
      <c r="BK90" s="22"/>
    </row>
    <row r="91" spans="1:63" s="16" customFormat="1" ht="12" customHeight="1">
      <c r="A91" s="21"/>
      <c r="B91" s="21"/>
      <c r="C91" s="22"/>
      <c r="D91" s="21"/>
      <c r="E91" s="23"/>
      <c r="G91" s="24"/>
      <c r="H91" s="24"/>
      <c r="J91" s="25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  <c r="AR91" s="25"/>
      <c r="AS91" s="25"/>
      <c r="AT91" s="25"/>
      <c r="AU91" s="25"/>
      <c r="AV91" s="25"/>
      <c r="AW91" s="25"/>
      <c r="AX91" s="25"/>
      <c r="AY91" s="25"/>
      <c r="AZ91" s="25"/>
      <c r="BA91" s="25"/>
      <c r="BB91" s="25"/>
      <c r="BC91" s="25"/>
      <c r="BD91" s="25"/>
      <c r="BE91" s="25"/>
      <c r="BF91" s="25"/>
      <c r="BG91" s="25"/>
      <c r="BH91" s="25"/>
      <c r="BI91" s="22"/>
      <c r="BJ91" s="22"/>
      <c r="BK91" s="22"/>
    </row>
    <row r="92" spans="1:63" s="16" customFormat="1" ht="12" customHeight="1">
      <c r="A92" s="21"/>
      <c r="B92" s="21"/>
      <c r="C92" s="22"/>
      <c r="D92" s="21"/>
      <c r="E92" s="23"/>
      <c r="G92" s="24"/>
      <c r="H92" s="24"/>
      <c r="J92" s="25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5"/>
      <c r="AJ92" s="25"/>
      <c r="AK92" s="25"/>
      <c r="AL92" s="25"/>
      <c r="AM92" s="25"/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5"/>
      <c r="AY92" s="25"/>
      <c r="AZ92" s="25"/>
      <c r="BA92" s="25"/>
      <c r="BB92" s="25"/>
      <c r="BC92" s="25"/>
      <c r="BD92" s="25"/>
      <c r="BE92" s="25"/>
      <c r="BF92" s="25"/>
      <c r="BG92" s="25"/>
      <c r="BH92" s="25"/>
      <c r="BI92" s="22"/>
      <c r="BJ92" s="22"/>
      <c r="BK92" s="22"/>
    </row>
    <row r="93" spans="1:63" s="16" customFormat="1" ht="12" customHeight="1">
      <c r="A93" s="21"/>
      <c r="B93" s="21"/>
      <c r="C93" s="22"/>
      <c r="D93" s="21"/>
      <c r="E93" s="23"/>
      <c r="G93" s="24"/>
      <c r="H93" s="24"/>
      <c r="J93" s="25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5"/>
      <c r="AX93" s="25"/>
      <c r="AY93" s="25"/>
      <c r="AZ93" s="25"/>
      <c r="BA93" s="25"/>
      <c r="BB93" s="25"/>
      <c r="BC93" s="25"/>
      <c r="BD93" s="25"/>
      <c r="BE93" s="25"/>
      <c r="BF93" s="25"/>
      <c r="BG93" s="25"/>
      <c r="BH93" s="25"/>
      <c r="BI93" s="22"/>
      <c r="BJ93" s="22"/>
      <c r="BK93" s="22"/>
    </row>
    <row r="94" spans="1:63" s="16" customFormat="1" ht="12" customHeight="1">
      <c r="A94" s="21"/>
      <c r="B94" s="21"/>
      <c r="C94" s="22"/>
      <c r="D94" s="21"/>
      <c r="E94" s="23"/>
      <c r="G94" s="24"/>
      <c r="H94" s="24"/>
      <c r="J94" s="25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5"/>
      <c r="AX94" s="25"/>
      <c r="AY94" s="25"/>
      <c r="AZ94" s="25"/>
      <c r="BA94" s="25"/>
      <c r="BB94" s="25"/>
      <c r="BC94" s="25"/>
      <c r="BD94" s="25"/>
      <c r="BE94" s="25"/>
      <c r="BF94" s="25"/>
      <c r="BG94" s="25"/>
      <c r="BH94" s="25"/>
      <c r="BI94" s="22"/>
      <c r="BJ94" s="22"/>
      <c r="BK94" s="22"/>
    </row>
    <row r="95" spans="1:63" s="16" customFormat="1" ht="12" customHeight="1">
      <c r="A95" s="21"/>
      <c r="B95" s="21"/>
      <c r="C95" s="22"/>
      <c r="D95" s="21"/>
      <c r="E95" s="23"/>
      <c r="G95" s="24"/>
      <c r="H95" s="24"/>
      <c r="J95" s="25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5"/>
      <c r="AJ95" s="25"/>
      <c r="AK95" s="25"/>
      <c r="AL95" s="25"/>
      <c r="AM95" s="25"/>
      <c r="AN95" s="25"/>
      <c r="AO95" s="25"/>
      <c r="AP95" s="25"/>
      <c r="AQ95" s="25"/>
      <c r="AR95" s="25"/>
      <c r="AS95" s="25"/>
      <c r="AT95" s="25"/>
      <c r="AU95" s="25"/>
      <c r="AV95" s="25"/>
      <c r="AW95" s="25"/>
      <c r="AX95" s="25"/>
      <c r="AY95" s="25"/>
      <c r="AZ95" s="25"/>
      <c r="BA95" s="25"/>
      <c r="BB95" s="25"/>
      <c r="BC95" s="25"/>
      <c r="BD95" s="25"/>
      <c r="BE95" s="25"/>
      <c r="BF95" s="25"/>
      <c r="BG95" s="25"/>
      <c r="BH95" s="25"/>
      <c r="BI95" s="22"/>
      <c r="BJ95" s="22"/>
      <c r="BK95" s="22"/>
    </row>
    <row r="96" spans="1:63" s="16" customFormat="1" ht="12" customHeight="1">
      <c r="A96" s="21"/>
      <c r="B96" s="21"/>
      <c r="C96" s="22"/>
      <c r="D96" s="21"/>
      <c r="E96" s="23"/>
      <c r="G96" s="24"/>
      <c r="H96" s="24"/>
      <c r="J96" s="25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  <c r="BE96" s="25"/>
      <c r="BF96" s="25"/>
      <c r="BG96" s="25"/>
      <c r="BH96" s="25"/>
      <c r="BI96" s="22"/>
      <c r="BJ96" s="22"/>
      <c r="BK96" s="22"/>
    </row>
    <row r="97" spans="1:63" s="16" customFormat="1" ht="12" customHeight="1">
      <c r="A97" s="21"/>
      <c r="B97" s="21"/>
      <c r="C97" s="22"/>
      <c r="D97" s="21"/>
      <c r="E97" s="23"/>
      <c r="G97" s="24"/>
      <c r="H97" s="24"/>
      <c r="J97" s="25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/>
      <c r="BB97" s="25"/>
      <c r="BC97" s="25"/>
      <c r="BD97" s="25"/>
      <c r="BE97" s="25"/>
      <c r="BF97" s="25"/>
      <c r="BG97" s="25"/>
      <c r="BH97" s="25"/>
      <c r="BI97" s="22"/>
      <c r="BJ97" s="22"/>
      <c r="BK97" s="22"/>
    </row>
    <row r="98" spans="1:63" s="16" customFormat="1" ht="12" customHeight="1">
      <c r="A98" s="21"/>
      <c r="B98" s="21"/>
      <c r="C98" s="22"/>
      <c r="D98" s="21"/>
      <c r="E98" s="23"/>
      <c r="G98" s="24"/>
      <c r="H98" s="24"/>
      <c r="J98" s="25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  <c r="BB98" s="25"/>
      <c r="BC98" s="25"/>
      <c r="BD98" s="25"/>
      <c r="BE98" s="25"/>
      <c r="BF98" s="25"/>
      <c r="BG98" s="25"/>
      <c r="BH98" s="25"/>
      <c r="BI98" s="22"/>
      <c r="BJ98" s="22"/>
      <c r="BK98" s="22"/>
    </row>
    <row r="99" spans="1:63" s="16" customFormat="1" ht="12" customHeight="1">
      <c r="A99" s="21"/>
      <c r="B99" s="21"/>
      <c r="C99" s="22"/>
      <c r="D99" s="21"/>
      <c r="E99" s="23"/>
      <c r="G99" s="24"/>
      <c r="H99" s="24"/>
      <c r="J99" s="25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2"/>
      <c r="BJ99" s="22"/>
      <c r="BK99" s="22"/>
    </row>
    <row r="100" spans="1:63" s="16" customFormat="1" ht="12" customHeight="1">
      <c r="A100" s="21"/>
      <c r="B100" s="21"/>
      <c r="C100" s="22"/>
      <c r="D100" s="21"/>
      <c r="E100" s="23"/>
      <c r="G100" s="24"/>
      <c r="H100" s="24"/>
      <c r="J100" s="25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5"/>
      <c r="BE100" s="25"/>
      <c r="BF100" s="25"/>
      <c r="BG100" s="25"/>
      <c r="BH100" s="25"/>
      <c r="BI100" s="22"/>
      <c r="BJ100" s="22"/>
      <c r="BK100" s="22"/>
    </row>
    <row r="101" spans="1:63" s="16" customFormat="1" ht="12" customHeight="1">
      <c r="A101" s="4"/>
      <c r="B101" s="4"/>
    </row>
    <row r="102" spans="1:63" s="16" customFormat="1" ht="12" customHeight="1">
      <c r="A102" s="27" t="s">
        <v>386</v>
      </c>
      <c r="B102" s="27" t="s">
        <v>387</v>
      </c>
      <c r="G102" s="27" t="s">
        <v>388</v>
      </c>
      <c r="H102" s="27" t="s">
        <v>389</v>
      </c>
    </row>
    <row r="103" spans="1:63" s="16" customFormat="1" ht="12" customHeight="1">
      <c r="A103" s="25" t="s">
        <v>390</v>
      </c>
      <c r="B103" s="21">
        <v>1</v>
      </c>
      <c r="G103" s="25" t="s">
        <v>391</v>
      </c>
      <c r="H103" s="21">
        <v>10</v>
      </c>
    </row>
    <row r="104" spans="1:63" s="16" customFormat="1" ht="12" customHeight="1">
      <c r="A104" s="25" t="s">
        <v>392</v>
      </c>
      <c r="B104" s="21">
        <v>2</v>
      </c>
      <c r="G104" s="25" t="s">
        <v>393</v>
      </c>
      <c r="H104" s="21">
        <v>1</v>
      </c>
    </row>
    <row r="105" spans="1:63" s="16" customFormat="1" ht="12" customHeight="1">
      <c r="A105" s="25" t="s">
        <v>394</v>
      </c>
      <c r="B105" s="21">
        <v>3</v>
      </c>
      <c r="G105" s="25" t="s">
        <v>395</v>
      </c>
      <c r="H105" s="21">
        <v>11</v>
      </c>
    </row>
    <row r="106" spans="1:63" s="16" customFormat="1" ht="12" customHeight="1">
      <c r="A106" s="25" t="s">
        <v>396</v>
      </c>
      <c r="B106" s="21">
        <v>4</v>
      </c>
      <c r="G106" s="25" t="s">
        <v>397</v>
      </c>
      <c r="H106" s="21">
        <v>14</v>
      </c>
    </row>
    <row r="107" spans="1:63" s="16" customFormat="1" ht="12" customHeight="1">
      <c r="A107" s="25" t="s">
        <v>398</v>
      </c>
      <c r="B107" s="21">
        <v>5</v>
      </c>
      <c r="G107" s="25" t="s">
        <v>399</v>
      </c>
      <c r="H107" s="21">
        <v>16</v>
      </c>
    </row>
    <row r="108" spans="1:63" s="16" customFormat="1" ht="12" customHeight="1">
      <c r="A108" s="25" t="s">
        <v>400</v>
      </c>
      <c r="B108" s="21">
        <v>6</v>
      </c>
      <c r="G108" s="25" t="s">
        <v>401</v>
      </c>
      <c r="H108" s="21">
        <v>2</v>
      </c>
    </row>
    <row r="109" spans="1:63" s="16" customFormat="1" ht="12" customHeight="1">
      <c r="A109" s="25" t="s">
        <v>402</v>
      </c>
      <c r="B109" s="21">
        <v>7</v>
      </c>
      <c r="G109" s="25" t="s">
        <v>403</v>
      </c>
      <c r="H109" s="21">
        <v>12</v>
      </c>
    </row>
    <row r="110" spans="1:63" s="16" customFormat="1" ht="12" customHeight="1">
      <c r="A110" s="25" t="s">
        <v>404</v>
      </c>
      <c r="B110" s="21">
        <v>8</v>
      </c>
      <c r="G110" s="25" t="s">
        <v>405</v>
      </c>
      <c r="H110" s="21">
        <v>13</v>
      </c>
    </row>
    <row r="111" spans="1:63" s="16" customFormat="1" ht="12" customHeight="1">
      <c r="A111" s="25" t="s">
        <v>406</v>
      </c>
      <c r="B111" s="21">
        <v>9</v>
      </c>
      <c r="G111" s="25" t="s">
        <v>407</v>
      </c>
      <c r="H111" s="21">
        <v>3</v>
      </c>
    </row>
    <row r="112" spans="1:63" s="16" customFormat="1" ht="12" customHeight="1">
      <c r="A112" s="25" t="s">
        <v>408</v>
      </c>
      <c r="B112" s="21">
        <v>10</v>
      </c>
      <c r="G112" s="25" t="s">
        <v>409</v>
      </c>
      <c r="H112" s="21">
        <v>4</v>
      </c>
    </row>
    <row r="113" spans="1:8" s="16" customFormat="1" ht="12" customHeight="1">
      <c r="A113" s="25" t="s">
        <v>410</v>
      </c>
      <c r="B113" s="21">
        <v>11</v>
      </c>
      <c r="G113" s="25" t="s">
        <v>411</v>
      </c>
      <c r="H113" s="21">
        <v>15</v>
      </c>
    </row>
    <row r="114" spans="1:8" s="16" customFormat="1" ht="12" customHeight="1">
      <c r="A114" s="25" t="s">
        <v>412</v>
      </c>
      <c r="B114" s="21">
        <v>12</v>
      </c>
      <c r="G114" s="25" t="s">
        <v>413</v>
      </c>
      <c r="H114" s="21">
        <v>17</v>
      </c>
    </row>
    <row r="115" spans="1:8" s="16" customFormat="1" ht="12" customHeight="1">
      <c r="A115" s="25" t="s">
        <v>414</v>
      </c>
      <c r="B115" s="21">
        <v>13</v>
      </c>
      <c r="G115" s="25" t="s">
        <v>415</v>
      </c>
      <c r="H115" s="21">
        <v>18</v>
      </c>
    </row>
    <row r="116" spans="1:8" s="16" customFormat="1" ht="12" customHeight="1">
      <c r="A116" s="25" t="s">
        <v>416</v>
      </c>
      <c r="B116" s="21">
        <v>14</v>
      </c>
      <c r="G116" s="25"/>
      <c r="H116" s="21"/>
    </row>
    <row r="117" spans="1:8" s="16" customFormat="1" ht="12" customHeight="1">
      <c r="A117" s="25" t="s">
        <v>417</v>
      </c>
      <c r="B117" s="21">
        <v>15</v>
      </c>
      <c r="G117" s="25"/>
      <c r="H117" s="21"/>
    </row>
    <row r="118" spans="1:8" s="16" customFormat="1" ht="12" customHeight="1">
      <c r="A118" s="25" t="s">
        <v>418</v>
      </c>
      <c r="B118" s="21">
        <v>16</v>
      </c>
      <c r="G118" s="25"/>
      <c r="H118" s="21"/>
    </row>
    <row r="119" spans="1:8" s="16" customFormat="1" ht="12" customHeight="1">
      <c r="A119" s="25" t="s">
        <v>419</v>
      </c>
      <c r="B119" s="21">
        <v>17</v>
      </c>
      <c r="G119" s="25"/>
      <c r="H119" s="21"/>
    </row>
    <row r="120" spans="1:8" s="16" customFormat="1" ht="12" customHeight="1">
      <c r="A120" s="25" t="s">
        <v>420</v>
      </c>
      <c r="B120" s="21">
        <v>18</v>
      </c>
      <c r="G120" s="25"/>
      <c r="H120" s="21"/>
    </row>
    <row r="121" spans="1:8" s="16" customFormat="1" ht="12" customHeight="1">
      <c r="A121" s="25" t="s">
        <v>421</v>
      </c>
      <c r="B121" s="21">
        <v>19</v>
      </c>
      <c r="G121" s="25"/>
      <c r="H121" s="21"/>
    </row>
    <row r="122" spans="1:8" s="16" customFormat="1" ht="12" customHeight="1">
      <c r="A122" s="25" t="s">
        <v>422</v>
      </c>
      <c r="B122" s="21">
        <v>20</v>
      </c>
      <c r="G122" s="25"/>
      <c r="H122" s="21"/>
    </row>
    <row r="123" spans="1:8" s="16" customFormat="1" ht="12" customHeight="1">
      <c r="A123" s="25" t="s">
        <v>423</v>
      </c>
      <c r="B123" s="21">
        <v>21</v>
      </c>
      <c r="G123" s="25"/>
      <c r="H123" s="21"/>
    </row>
    <row r="124" spans="1:8" s="16" customFormat="1" ht="12" customHeight="1">
      <c r="A124" s="25" t="s">
        <v>424</v>
      </c>
      <c r="B124" s="21">
        <v>22</v>
      </c>
      <c r="G124" s="25"/>
      <c r="H124" s="21"/>
    </row>
    <row r="125" spans="1:8" s="16" customFormat="1" ht="12" customHeight="1">
      <c r="A125" s="25" t="s">
        <v>425</v>
      </c>
      <c r="B125" s="21">
        <v>23</v>
      </c>
      <c r="G125" s="25"/>
      <c r="H125" s="21"/>
    </row>
    <row r="126" spans="1:8" s="16" customFormat="1" ht="12" customHeight="1">
      <c r="A126" s="25" t="s">
        <v>426</v>
      </c>
      <c r="B126" s="21">
        <v>24</v>
      </c>
      <c r="G126" s="25"/>
      <c r="H126" s="21"/>
    </row>
    <row r="127" spans="1:8" s="16" customFormat="1" ht="12" customHeight="1">
      <c r="A127" s="25" t="s">
        <v>427</v>
      </c>
      <c r="B127" s="21">
        <v>25</v>
      </c>
      <c r="G127" s="25"/>
      <c r="H127" s="21"/>
    </row>
    <row r="128" spans="1:8" s="16" customFormat="1" ht="12" customHeight="1">
      <c r="A128" s="25" t="s">
        <v>428</v>
      </c>
      <c r="B128" s="21">
        <v>26</v>
      </c>
      <c r="G128" s="25"/>
      <c r="H128" s="21"/>
    </row>
    <row r="129" spans="1:8" s="16" customFormat="1" ht="12" customHeight="1">
      <c r="A129" s="25" t="s">
        <v>429</v>
      </c>
      <c r="B129" s="21">
        <v>27</v>
      </c>
      <c r="G129" s="25"/>
      <c r="H129" s="21"/>
    </row>
    <row r="130" spans="1:8" s="16" customFormat="1" ht="12" customHeight="1">
      <c r="A130" s="25" t="s">
        <v>430</v>
      </c>
      <c r="B130" s="21">
        <v>28</v>
      </c>
      <c r="G130" s="25"/>
      <c r="H130" s="21"/>
    </row>
    <row r="131" spans="1:8" s="16" customFormat="1" ht="12" customHeight="1">
      <c r="A131" s="25" t="s">
        <v>431</v>
      </c>
      <c r="B131" s="21">
        <v>29</v>
      </c>
      <c r="G131" s="25"/>
      <c r="H131" s="21"/>
    </row>
    <row r="132" spans="1:8" s="16" customFormat="1" ht="12" customHeight="1">
      <c r="A132" s="25" t="s">
        <v>432</v>
      </c>
      <c r="B132" s="21">
        <v>30</v>
      </c>
      <c r="G132" s="25"/>
      <c r="H132" s="21"/>
    </row>
    <row r="133" spans="1:8" s="16" customFormat="1" ht="12" customHeight="1">
      <c r="A133" s="25" t="s">
        <v>433</v>
      </c>
      <c r="B133" s="21">
        <v>31</v>
      </c>
      <c r="G133" s="25"/>
      <c r="H133" s="21"/>
    </row>
    <row r="134" spans="1:8" s="16" customFormat="1" ht="12" customHeight="1">
      <c r="A134" s="25" t="s">
        <v>434</v>
      </c>
      <c r="B134" s="21">
        <v>31</v>
      </c>
      <c r="G134" s="25"/>
      <c r="H134" s="21"/>
    </row>
    <row r="135" spans="1:8" s="16" customFormat="1" ht="12" customHeight="1">
      <c r="A135" s="25" t="s">
        <v>435</v>
      </c>
      <c r="B135" s="21">
        <v>32</v>
      </c>
      <c r="G135" s="25"/>
      <c r="H135" s="21"/>
    </row>
    <row r="136" spans="1:8" s="16" customFormat="1" ht="12" customHeight="1">
      <c r="A136" s="25" t="s">
        <v>436</v>
      </c>
      <c r="B136" s="21">
        <v>32</v>
      </c>
      <c r="G136" s="25"/>
      <c r="H136" s="21"/>
    </row>
    <row r="137" spans="1:8" s="16" customFormat="1" ht="12" customHeight="1">
      <c r="A137" s="25" t="s">
        <v>437</v>
      </c>
      <c r="B137" s="21">
        <v>33</v>
      </c>
      <c r="G137" s="25"/>
      <c r="H137" s="21"/>
    </row>
    <row r="138" spans="1:8" s="16" customFormat="1" ht="12" customHeight="1">
      <c r="A138" s="25" t="s">
        <v>438</v>
      </c>
      <c r="B138" s="21">
        <v>33</v>
      </c>
      <c r="G138" s="25"/>
      <c r="H138" s="21"/>
    </row>
    <row r="139" spans="1:8" s="16" customFormat="1" ht="12" customHeight="1">
      <c r="A139" s="25" t="s">
        <v>439</v>
      </c>
      <c r="B139" s="21">
        <v>34</v>
      </c>
      <c r="G139" s="25"/>
      <c r="H139" s="21"/>
    </row>
    <row r="140" spans="1:8" s="16" customFormat="1" ht="12" customHeight="1">
      <c r="A140" s="25" t="s">
        <v>440</v>
      </c>
      <c r="B140" s="21">
        <v>34</v>
      </c>
      <c r="G140" s="25"/>
      <c r="H140" s="21"/>
    </row>
    <row r="141" spans="1:8" s="16" customFormat="1" ht="12" customHeight="1">
      <c r="A141" s="25" t="s">
        <v>441</v>
      </c>
      <c r="B141" s="21">
        <v>35</v>
      </c>
      <c r="G141" s="25"/>
      <c r="H141" s="21"/>
    </row>
    <row r="142" spans="1:8" s="16" customFormat="1" ht="12" customHeight="1">
      <c r="A142" s="25" t="s">
        <v>442</v>
      </c>
      <c r="B142" s="21">
        <v>36</v>
      </c>
      <c r="G142" s="25"/>
      <c r="H142" s="21"/>
    </row>
    <row r="143" spans="1:8" s="16" customFormat="1" ht="12" customHeight="1">
      <c r="A143" s="25" t="s">
        <v>443</v>
      </c>
      <c r="B143" s="21">
        <v>37</v>
      </c>
      <c r="G143" s="25"/>
      <c r="H143" s="21"/>
    </row>
    <row r="144" spans="1:8" s="16" customFormat="1" ht="12" customHeight="1">
      <c r="A144" s="25" t="s">
        <v>444</v>
      </c>
      <c r="B144" s="21">
        <v>38</v>
      </c>
      <c r="G144" s="25"/>
      <c r="H144" s="21"/>
    </row>
    <row r="145" spans="1:8" s="16" customFormat="1" ht="12" customHeight="1">
      <c r="A145" s="25" t="s">
        <v>445</v>
      </c>
      <c r="B145" s="21">
        <v>39</v>
      </c>
      <c r="G145" s="25"/>
      <c r="H145" s="21"/>
    </row>
    <row r="146" spans="1:8" s="16" customFormat="1" ht="12" customHeight="1">
      <c r="A146" s="25" t="s">
        <v>446</v>
      </c>
      <c r="B146" s="21">
        <v>39</v>
      </c>
      <c r="G146" s="25"/>
      <c r="H146" s="21"/>
    </row>
    <row r="147" spans="1:8" s="16" customFormat="1" ht="12" customHeight="1">
      <c r="A147" s="25" t="s">
        <v>447</v>
      </c>
      <c r="B147" s="21">
        <v>40</v>
      </c>
      <c r="G147" s="25"/>
      <c r="H147" s="21"/>
    </row>
    <row r="148" spans="1:8" s="16" customFormat="1" ht="12" customHeight="1">
      <c r="A148" s="25" t="s">
        <v>448</v>
      </c>
      <c r="B148" s="21">
        <v>40</v>
      </c>
      <c r="G148" s="25"/>
      <c r="H148" s="21"/>
    </row>
    <row r="149" spans="1:8" s="16" customFormat="1" ht="12" customHeight="1">
      <c r="A149" s="25" t="s">
        <v>449</v>
      </c>
      <c r="B149" s="21">
        <v>41</v>
      </c>
      <c r="G149" s="25"/>
      <c r="H149" s="21"/>
    </row>
    <row r="150" spans="1:8" s="16" customFormat="1" ht="12" customHeight="1">
      <c r="A150" s="25" t="s">
        <v>450</v>
      </c>
      <c r="B150" s="21">
        <v>41</v>
      </c>
      <c r="G150" s="25"/>
      <c r="H150" s="21"/>
    </row>
    <row r="151" spans="1:8" s="16" customFormat="1" ht="12" customHeight="1">
      <c r="A151" s="25" t="s">
        <v>451</v>
      </c>
      <c r="B151" s="21">
        <v>42</v>
      </c>
      <c r="G151" s="25"/>
      <c r="H151" s="21"/>
    </row>
    <row r="152" spans="1:8" s="16" customFormat="1" ht="12" customHeight="1">
      <c r="A152" s="25" t="s">
        <v>452</v>
      </c>
      <c r="B152" s="21">
        <v>42</v>
      </c>
      <c r="G152" s="25"/>
      <c r="H152" s="21"/>
    </row>
    <row r="153" spans="1:8" s="16" customFormat="1" ht="12" customHeight="1">
      <c r="A153" s="25" t="s">
        <v>453</v>
      </c>
      <c r="B153" s="21">
        <v>43</v>
      </c>
    </row>
    <row r="154" spans="1:8" s="16" customFormat="1" ht="12" customHeight="1">
      <c r="A154" s="25" t="s">
        <v>454</v>
      </c>
      <c r="B154" s="21">
        <v>44</v>
      </c>
    </row>
    <row r="155" spans="1:8" s="16" customFormat="1" ht="12" customHeight="1">
      <c r="A155" s="25" t="s">
        <v>455</v>
      </c>
      <c r="B155" s="21">
        <v>45</v>
      </c>
    </row>
    <row r="156" spans="1:8" s="16" customFormat="1" ht="12" customHeight="1">
      <c r="A156" s="25" t="s">
        <v>456</v>
      </c>
      <c r="B156" s="21">
        <v>46</v>
      </c>
    </row>
    <row r="157" spans="1:8" s="16" customFormat="1" ht="12" customHeight="1">
      <c r="A157" s="25" t="s">
        <v>457</v>
      </c>
      <c r="B157" s="21">
        <v>47</v>
      </c>
    </row>
    <row r="158" spans="1:8" s="16" customFormat="1" ht="12" customHeight="1">
      <c r="A158" s="25" t="s">
        <v>458</v>
      </c>
      <c r="B158" s="21">
        <v>48</v>
      </c>
    </row>
    <row r="159" spans="1:8" s="16" customFormat="1" ht="12" customHeight="1">
      <c r="A159" s="25" t="s">
        <v>459</v>
      </c>
      <c r="B159" s="21">
        <v>49</v>
      </c>
    </row>
    <row r="160" spans="1:8" s="16" customFormat="1" ht="12" customHeight="1">
      <c r="A160" s="25" t="s">
        <v>460</v>
      </c>
      <c r="B160" s="21">
        <v>50</v>
      </c>
    </row>
    <row r="161" spans="1:2" s="16" customFormat="1" ht="12" customHeight="1">
      <c r="A161" s="25" t="s">
        <v>461</v>
      </c>
      <c r="B161" s="21">
        <v>50</v>
      </c>
    </row>
    <row r="162" spans="1:2" s="16" customFormat="1" ht="12" customHeight="1">
      <c r="A162" s="25" t="s">
        <v>462</v>
      </c>
      <c r="B162" s="21">
        <v>51</v>
      </c>
    </row>
    <row r="163" spans="1:2" s="16" customFormat="1" ht="12" customHeight="1">
      <c r="A163" s="25" t="s">
        <v>463</v>
      </c>
      <c r="B163" s="21">
        <v>51</v>
      </c>
    </row>
    <row r="164" spans="1:2" s="16" customFormat="1" ht="12" customHeight="1">
      <c r="A164" s="25" t="s">
        <v>464</v>
      </c>
      <c r="B164" s="21">
        <v>52</v>
      </c>
    </row>
    <row r="165" spans="1:2" s="16" customFormat="1" ht="12" customHeight="1">
      <c r="A165" s="25" t="s">
        <v>465</v>
      </c>
      <c r="B165" s="21">
        <v>52</v>
      </c>
    </row>
    <row r="166" spans="1:2" s="16" customFormat="1" ht="12" customHeight="1">
      <c r="A166" s="25" t="s">
        <v>466</v>
      </c>
      <c r="B166" s="21">
        <v>53</v>
      </c>
    </row>
    <row r="167" spans="1:2" s="16" customFormat="1" ht="12" customHeight="1">
      <c r="A167" s="25" t="s">
        <v>467</v>
      </c>
      <c r="B167" s="21">
        <v>53</v>
      </c>
    </row>
    <row r="168" spans="1:2" s="16" customFormat="1" ht="12" customHeight="1">
      <c r="A168" s="25" t="s">
        <v>468</v>
      </c>
      <c r="B168" s="21">
        <v>54</v>
      </c>
    </row>
    <row r="169" spans="1:2" s="16" customFormat="1" ht="12" customHeight="1">
      <c r="A169" s="25" t="s">
        <v>469</v>
      </c>
      <c r="B169" s="21">
        <v>55</v>
      </c>
    </row>
    <row r="170" spans="1:2" s="16" customFormat="1" ht="12" customHeight="1">
      <c r="A170" s="25" t="s">
        <v>470</v>
      </c>
      <c r="B170" s="21">
        <v>56</v>
      </c>
    </row>
    <row r="171" spans="1:2" s="16" customFormat="1" ht="12" customHeight="1">
      <c r="A171" s="25" t="s">
        <v>471</v>
      </c>
      <c r="B171" s="21">
        <v>57</v>
      </c>
    </row>
    <row r="172" spans="1:2" s="16" customFormat="1" ht="12" customHeight="1">
      <c r="A172" s="25" t="s">
        <v>472</v>
      </c>
      <c r="B172" s="21">
        <v>58</v>
      </c>
    </row>
    <row r="173" spans="1:2" s="16" customFormat="1" ht="12" customHeight="1">
      <c r="A173" s="25" t="s">
        <v>473</v>
      </c>
      <c r="B173" s="21">
        <v>59</v>
      </c>
    </row>
    <row r="174" spans="1:2" s="16" customFormat="1" ht="12" customHeight="1">
      <c r="A174" s="25" t="s">
        <v>474</v>
      </c>
      <c r="B174" s="21">
        <v>60</v>
      </c>
    </row>
    <row r="175" spans="1:2" s="16" customFormat="1" ht="12" customHeight="1">
      <c r="A175" s="25" t="s">
        <v>475</v>
      </c>
      <c r="B175" s="21">
        <v>61</v>
      </c>
    </row>
    <row r="176" spans="1:2" s="16" customFormat="1" ht="12" customHeight="1">
      <c r="A176" s="25" t="s">
        <v>476</v>
      </c>
      <c r="B176" s="21">
        <v>62</v>
      </c>
    </row>
    <row r="177" spans="1:2" s="16" customFormat="1" ht="12" customHeight="1">
      <c r="A177" s="25" t="s">
        <v>477</v>
      </c>
      <c r="B177" s="21">
        <v>63</v>
      </c>
    </row>
    <row r="178" spans="1:2" s="16" customFormat="1" ht="12" customHeight="1">
      <c r="A178" s="25" t="s">
        <v>478</v>
      </c>
      <c r="B178" s="21">
        <v>64</v>
      </c>
    </row>
    <row r="179" spans="1:2" s="16" customFormat="1" ht="12" customHeight="1">
      <c r="A179" s="25" t="s">
        <v>479</v>
      </c>
      <c r="B179" s="21">
        <v>65</v>
      </c>
    </row>
    <row r="180" spans="1:2" s="16" customFormat="1" ht="12" customHeight="1">
      <c r="A180" s="25" t="s">
        <v>480</v>
      </c>
      <c r="B180" s="21">
        <v>66</v>
      </c>
    </row>
    <row r="181" spans="1:2" s="16" customFormat="1" ht="12" customHeight="1">
      <c r="A181" s="25" t="s">
        <v>481</v>
      </c>
      <c r="B181" s="21">
        <v>101</v>
      </c>
    </row>
    <row r="182" spans="1:2" s="16" customFormat="1" ht="12" customHeight="1">
      <c r="A182" s="25" t="s">
        <v>482</v>
      </c>
      <c r="B182" s="21">
        <v>102</v>
      </c>
    </row>
    <row r="183" spans="1:2" s="16" customFormat="1" ht="12" customHeight="1">
      <c r="A183" s="25" t="s">
        <v>483</v>
      </c>
      <c r="B183" s="21">
        <v>103</v>
      </c>
    </row>
    <row r="184" spans="1:2" s="16" customFormat="1" ht="12" customHeight="1">
      <c r="A184" s="25" t="s">
        <v>484</v>
      </c>
      <c r="B184" s="21">
        <v>104</v>
      </c>
    </row>
    <row r="185" spans="1:2" s="16" customFormat="1" ht="12" customHeight="1">
      <c r="A185" s="25" t="s">
        <v>485</v>
      </c>
      <c r="B185" s="21">
        <v>105</v>
      </c>
    </row>
    <row r="186" spans="1:2" s="16" customFormat="1" ht="12" customHeight="1">
      <c r="A186" s="25" t="s">
        <v>486</v>
      </c>
      <c r="B186" s="21">
        <v>106</v>
      </c>
    </row>
    <row r="187" spans="1:2" s="16" customFormat="1" ht="12" customHeight="1">
      <c r="A187" s="25" t="s">
        <v>487</v>
      </c>
      <c r="B187" s="21">
        <v>107</v>
      </c>
    </row>
    <row r="188" spans="1:2" s="16" customFormat="1" ht="12" customHeight="1">
      <c r="A188" s="25" t="s">
        <v>488</v>
      </c>
      <c r="B188" s="21">
        <v>108</v>
      </c>
    </row>
    <row r="189" spans="1:2" s="16" customFormat="1" ht="12" customHeight="1">
      <c r="A189" s="25" t="s">
        <v>489</v>
      </c>
      <c r="B189" s="21">
        <v>109</v>
      </c>
    </row>
    <row r="190" spans="1:2" s="16" customFormat="1" ht="12" customHeight="1">
      <c r="A190" s="25" t="s">
        <v>490</v>
      </c>
      <c r="B190" s="21">
        <v>110</v>
      </c>
    </row>
    <row r="191" spans="1:2" s="16" customFormat="1" ht="12" customHeight="1">
      <c r="A191" s="25" t="s">
        <v>491</v>
      </c>
      <c r="B191" s="21">
        <v>111</v>
      </c>
    </row>
    <row r="192" spans="1:2" s="16" customFormat="1" ht="12" customHeight="1">
      <c r="A192" s="25" t="s">
        <v>492</v>
      </c>
      <c r="B192" s="21">
        <v>112</v>
      </c>
    </row>
    <row r="193" spans="1:2" s="16" customFormat="1" ht="12" customHeight="1">
      <c r="A193" s="25" t="s">
        <v>493</v>
      </c>
      <c r="B193" s="21">
        <v>113</v>
      </c>
    </row>
    <row r="194" spans="1:2" s="16" customFormat="1" ht="12" customHeight="1">
      <c r="A194" s="25" t="s">
        <v>494</v>
      </c>
      <c r="B194" s="21">
        <v>114</v>
      </c>
    </row>
    <row r="195" spans="1:2" s="16" customFormat="1" ht="12" customHeight="1">
      <c r="A195" s="25" t="s">
        <v>495</v>
      </c>
      <c r="B195" s="21">
        <v>115</v>
      </c>
    </row>
    <row r="196" spans="1:2" s="16" customFormat="1" ht="12" customHeight="1">
      <c r="A196" s="25" t="s">
        <v>496</v>
      </c>
      <c r="B196" s="21">
        <v>116</v>
      </c>
    </row>
    <row r="197" spans="1:2" s="16" customFormat="1" ht="12" customHeight="1">
      <c r="A197" s="25" t="s">
        <v>497</v>
      </c>
      <c r="B197" s="21">
        <v>117</v>
      </c>
    </row>
    <row r="198" spans="1:2" s="16" customFormat="1" ht="12" customHeight="1">
      <c r="A198" s="25" t="s">
        <v>498</v>
      </c>
      <c r="B198" s="21">
        <v>126</v>
      </c>
    </row>
    <row r="199" spans="1:2" s="16" customFormat="1" ht="12" customHeight="1">
      <c r="A199" s="25" t="s">
        <v>499</v>
      </c>
      <c r="B199" s="21">
        <v>127</v>
      </c>
    </row>
    <row r="200" spans="1:2" s="16" customFormat="1" ht="12" customHeight="1">
      <c r="A200" s="25" t="s">
        <v>500</v>
      </c>
      <c r="B200" s="21">
        <v>128</v>
      </c>
    </row>
    <row r="201" spans="1:2" s="16" customFormat="1" ht="12" customHeight="1">
      <c r="A201" s="25" t="s">
        <v>501</v>
      </c>
      <c r="B201" s="21">
        <v>129</v>
      </c>
    </row>
    <row r="202" spans="1:2" s="16" customFormat="1" ht="12" customHeight="1">
      <c r="A202" s="25" t="s">
        <v>502</v>
      </c>
      <c r="B202" s="21">
        <v>130</v>
      </c>
    </row>
    <row r="203" spans="1:2" s="16" customFormat="1" ht="12" customHeight="1">
      <c r="A203" s="25" t="s">
        <v>503</v>
      </c>
      <c r="B203" s="21">
        <v>131</v>
      </c>
    </row>
    <row r="204" spans="1:2" s="16" customFormat="1" ht="12" customHeight="1">
      <c r="A204" s="25" t="s">
        <v>504</v>
      </c>
      <c r="B204" s="21">
        <v>132</v>
      </c>
    </row>
    <row r="205" spans="1:2" s="16" customFormat="1" ht="12" customHeight="1">
      <c r="A205" s="25" t="s">
        <v>505</v>
      </c>
      <c r="B205" s="21">
        <v>133</v>
      </c>
    </row>
    <row r="206" spans="1:2" s="16" customFormat="1" ht="12" customHeight="1">
      <c r="A206" s="25" t="s">
        <v>506</v>
      </c>
      <c r="B206" s="21">
        <v>134</v>
      </c>
    </row>
    <row r="207" spans="1:2" s="16" customFormat="1" ht="12" customHeight="1">
      <c r="A207" s="25" t="s">
        <v>507</v>
      </c>
      <c r="B207" s="21">
        <v>135</v>
      </c>
    </row>
    <row r="208" spans="1:2" s="16" customFormat="1" ht="12" customHeight="1">
      <c r="A208" s="25" t="s">
        <v>508</v>
      </c>
      <c r="B208" s="21">
        <v>136</v>
      </c>
    </row>
    <row r="209" spans="1:2" s="16" customFormat="1" ht="12" customHeight="1">
      <c r="A209" s="25" t="s">
        <v>509</v>
      </c>
      <c r="B209" s="21">
        <v>137</v>
      </c>
    </row>
    <row r="210" spans="1:2" s="16" customFormat="1" ht="12" customHeight="1">
      <c r="A210" s="25" t="s">
        <v>510</v>
      </c>
      <c r="B210" s="21">
        <v>138</v>
      </c>
    </row>
    <row r="211" spans="1:2" s="16" customFormat="1" ht="12" customHeight="1">
      <c r="A211" s="25" t="s">
        <v>511</v>
      </c>
      <c r="B211" s="21">
        <v>139</v>
      </c>
    </row>
    <row r="212" spans="1:2" s="16" customFormat="1" ht="12" customHeight="1">
      <c r="A212" s="25" t="s">
        <v>512</v>
      </c>
      <c r="B212" s="21">
        <v>140</v>
      </c>
    </row>
    <row r="213" spans="1:2" s="16" customFormat="1" ht="12" customHeight="1">
      <c r="A213" s="25" t="s">
        <v>513</v>
      </c>
      <c r="B213" s="21">
        <v>141</v>
      </c>
    </row>
    <row r="214" spans="1:2" s="16" customFormat="1" ht="12" customHeight="1">
      <c r="A214" s="25" t="s">
        <v>514</v>
      </c>
      <c r="B214" s="21">
        <v>142</v>
      </c>
    </row>
    <row r="215" spans="1:2" s="16" customFormat="1" ht="12" customHeight="1">
      <c r="A215" s="25" t="s">
        <v>515</v>
      </c>
      <c r="B215" s="21">
        <v>143</v>
      </c>
    </row>
    <row r="216" spans="1:2" s="16" customFormat="1" ht="12" customHeight="1">
      <c r="A216" s="25" t="s">
        <v>516</v>
      </c>
      <c r="B216" s="21">
        <v>144</v>
      </c>
    </row>
    <row r="217" spans="1:2" s="16" customFormat="1" ht="12" customHeight="1">
      <c r="A217" s="25" t="s">
        <v>517</v>
      </c>
      <c r="B217" s="21">
        <v>145</v>
      </c>
    </row>
    <row r="218" spans="1:2" s="16" customFormat="1" ht="12" customHeight="1">
      <c r="A218" s="25" t="s">
        <v>518</v>
      </c>
      <c r="B218" s="21">
        <v>146</v>
      </c>
    </row>
    <row r="219" spans="1:2" s="16" customFormat="1" ht="12" customHeight="1">
      <c r="A219" s="25" t="s">
        <v>519</v>
      </c>
      <c r="B219" s="21">
        <v>147</v>
      </c>
    </row>
    <row r="220" spans="1:2" s="16" customFormat="1" ht="12" customHeight="1">
      <c r="A220" s="25" t="s">
        <v>520</v>
      </c>
      <c r="B220" s="21">
        <v>148</v>
      </c>
    </row>
    <row r="221" spans="1:2" s="16" customFormat="1" ht="12" customHeight="1">
      <c r="A221" s="25" t="s">
        <v>521</v>
      </c>
      <c r="B221" s="21">
        <v>149</v>
      </c>
    </row>
    <row r="222" spans="1:2" s="16" customFormat="1" ht="12" customHeight="1">
      <c r="A222" s="25" t="s">
        <v>522</v>
      </c>
      <c r="B222" s="21">
        <v>150</v>
      </c>
    </row>
    <row r="223" spans="1:2" s="16" customFormat="1" ht="12" customHeight="1">
      <c r="A223" s="25" t="s">
        <v>523</v>
      </c>
      <c r="B223" s="21">
        <v>151</v>
      </c>
    </row>
    <row r="224" spans="1:2" s="16" customFormat="1" ht="12" customHeight="1">
      <c r="A224" s="25" t="s">
        <v>524</v>
      </c>
      <c r="B224" s="21">
        <v>152</v>
      </c>
    </row>
    <row r="225" spans="1:2" s="16" customFormat="1" ht="12" customHeight="1">
      <c r="A225" s="25" t="s">
        <v>525</v>
      </c>
      <c r="B225" s="21">
        <v>153</v>
      </c>
    </row>
    <row r="226" spans="1:2" s="16" customFormat="1" ht="12" customHeight="1">
      <c r="A226" s="25" t="s">
        <v>526</v>
      </c>
      <c r="B226" s="21">
        <v>154</v>
      </c>
    </row>
    <row r="227" spans="1:2" s="16" customFormat="1" ht="12" customHeight="1">
      <c r="A227" s="25" t="s">
        <v>527</v>
      </c>
      <c r="B227" s="21">
        <v>155</v>
      </c>
    </row>
    <row r="228" spans="1:2" s="16" customFormat="1" ht="12" customHeight="1">
      <c r="A228" s="25" t="s">
        <v>528</v>
      </c>
      <c r="B228" s="21">
        <v>156</v>
      </c>
    </row>
    <row r="229" spans="1:2" s="16" customFormat="1" ht="12" customHeight="1">
      <c r="A229" s="25" t="s">
        <v>529</v>
      </c>
      <c r="B229" s="21">
        <v>157</v>
      </c>
    </row>
    <row r="230" spans="1:2" s="16" customFormat="1" ht="12" customHeight="1">
      <c r="A230" s="25" t="s">
        <v>530</v>
      </c>
      <c r="B230" s="21">
        <v>158</v>
      </c>
    </row>
    <row r="231" spans="1:2" s="16" customFormat="1" ht="12" customHeight="1">
      <c r="A231" s="25" t="s">
        <v>531</v>
      </c>
      <c r="B231" s="21">
        <v>159</v>
      </c>
    </row>
    <row r="232" spans="1:2" s="16" customFormat="1" ht="12" customHeight="1">
      <c r="A232" s="25" t="s">
        <v>532</v>
      </c>
      <c r="B232" s="21">
        <v>160</v>
      </c>
    </row>
    <row r="233" spans="1:2" s="16" customFormat="1" ht="12" customHeight="1">
      <c r="A233" s="25" t="s">
        <v>533</v>
      </c>
      <c r="B233" s="21">
        <v>161</v>
      </c>
    </row>
    <row r="234" spans="1:2" s="16" customFormat="1" ht="12" customHeight="1">
      <c r="A234" s="25" t="s">
        <v>534</v>
      </c>
      <c r="B234" s="21">
        <v>162</v>
      </c>
    </row>
    <row r="235" spans="1:2" s="16" customFormat="1" ht="12" customHeight="1">
      <c r="A235" s="25" t="s">
        <v>535</v>
      </c>
      <c r="B235" s="21">
        <v>163</v>
      </c>
    </row>
    <row r="236" spans="1:2" s="16" customFormat="1" ht="12" customHeight="1">
      <c r="A236" s="25" t="s">
        <v>536</v>
      </c>
      <c r="B236" s="21">
        <v>164</v>
      </c>
    </row>
    <row r="237" spans="1:2" s="16" customFormat="1" ht="12" customHeight="1">
      <c r="A237" s="25" t="s">
        <v>537</v>
      </c>
      <c r="B237" s="21">
        <v>165</v>
      </c>
    </row>
    <row r="238" spans="1:2" s="16" customFormat="1" ht="12" customHeight="1">
      <c r="A238" s="25" t="s">
        <v>538</v>
      </c>
      <c r="B238" s="21">
        <v>166</v>
      </c>
    </row>
    <row r="239" spans="1:2" s="16" customFormat="1" ht="12" customHeight="1">
      <c r="A239" s="25" t="s">
        <v>539</v>
      </c>
      <c r="B239" s="21">
        <v>167</v>
      </c>
    </row>
    <row r="240" spans="1:2" s="16" customFormat="1" ht="12" customHeight="1">
      <c r="A240" s="25" t="s">
        <v>540</v>
      </c>
      <c r="B240" s="21">
        <v>168</v>
      </c>
    </row>
    <row r="241" spans="1:2" s="16" customFormat="1" ht="12" customHeight="1">
      <c r="A241" s="25" t="s">
        <v>541</v>
      </c>
      <c r="B241" s="21">
        <v>169</v>
      </c>
    </row>
    <row r="242" spans="1:2" s="16" customFormat="1" ht="12" customHeight="1">
      <c r="A242" s="25" t="s">
        <v>542</v>
      </c>
      <c r="B242" s="21">
        <v>170</v>
      </c>
    </row>
    <row r="243" spans="1:2" s="16" customFormat="1" ht="12" customHeight="1">
      <c r="A243" s="25" t="s">
        <v>543</v>
      </c>
      <c r="B243" s="21">
        <v>171</v>
      </c>
    </row>
    <row r="244" spans="1:2" s="16" customFormat="1" ht="12" customHeight="1">
      <c r="A244" s="25" t="s">
        <v>544</v>
      </c>
      <c r="B244" s="21">
        <v>172</v>
      </c>
    </row>
    <row r="245" spans="1:2" s="16" customFormat="1" ht="12" customHeight="1">
      <c r="A245" s="25" t="s">
        <v>545</v>
      </c>
      <c r="B245" s="21">
        <v>173</v>
      </c>
    </row>
    <row r="246" spans="1:2" s="16" customFormat="1" ht="12" customHeight="1">
      <c r="A246" s="25" t="s">
        <v>546</v>
      </c>
      <c r="B246" s="21">
        <v>174</v>
      </c>
    </row>
    <row r="247" spans="1:2" s="16" customFormat="1" ht="12" customHeight="1">
      <c r="A247" s="25" t="s">
        <v>547</v>
      </c>
      <c r="B247" s="21">
        <v>175</v>
      </c>
    </row>
    <row r="248" spans="1:2" s="16" customFormat="1" ht="12" customHeight="1">
      <c r="A248" s="25" t="s">
        <v>548</v>
      </c>
      <c r="B248" s="21">
        <v>176</v>
      </c>
    </row>
    <row r="249" spans="1:2" s="16" customFormat="1" ht="12" customHeight="1">
      <c r="A249" s="25" t="s">
        <v>549</v>
      </c>
      <c r="B249" s="21">
        <v>177</v>
      </c>
    </row>
    <row r="250" spans="1:2" s="16" customFormat="1" ht="12" customHeight="1">
      <c r="A250" s="25" t="s">
        <v>550</v>
      </c>
      <c r="B250" s="21">
        <v>178</v>
      </c>
    </row>
    <row r="251" spans="1:2" s="16" customFormat="1" ht="12" customHeight="1">
      <c r="A251" s="25" t="s">
        <v>551</v>
      </c>
      <c r="B251" s="21">
        <v>179</v>
      </c>
    </row>
    <row r="252" spans="1:2" s="16" customFormat="1" ht="12" customHeight="1">
      <c r="A252" s="25" t="s">
        <v>552</v>
      </c>
      <c r="B252" s="21">
        <v>180</v>
      </c>
    </row>
    <row r="253" spans="1:2" s="16" customFormat="1" ht="12" customHeight="1">
      <c r="A253" s="25" t="s">
        <v>553</v>
      </c>
      <c r="B253" s="21">
        <v>181</v>
      </c>
    </row>
    <row r="254" spans="1:2" s="16" customFormat="1" ht="12" customHeight="1">
      <c r="A254" s="25" t="s">
        <v>554</v>
      </c>
      <c r="B254" s="21">
        <v>182</v>
      </c>
    </row>
    <row r="255" spans="1:2" s="16" customFormat="1" ht="12" customHeight="1">
      <c r="A255" s="25" t="s">
        <v>555</v>
      </c>
      <c r="B255" s="21">
        <v>183</v>
      </c>
    </row>
    <row r="256" spans="1:2" s="16" customFormat="1" ht="12" customHeight="1">
      <c r="A256" s="25" t="s">
        <v>556</v>
      </c>
      <c r="B256" s="21">
        <v>184</v>
      </c>
    </row>
    <row r="257" spans="1:2" s="16" customFormat="1" ht="12" customHeight="1">
      <c r="A257" s="25" t="s">
        <v>557</v>
      </c>
      <c r="B257" s="21">
        <v>185</v>
      </c>
    </row>
    <row r="258" spans="1:2" s="16" customFormat="1" ht="12" customHeight="1">
      <c r="A258" s="21" t="s">
        <v>558</v>
      </c>
      <c r="B258" s="21">
        <v>186</v>
      </c>
    </row>
    <row r="259" spans="1:2" s="16" customFormat="1" ht="12" customHeight="1">
      <c r="A259" s="21" t="s">
        <v>559</v>
      </c>
      <c r="B259" s="21">
        <v>187</v>
      </c>
    </row>
    <row r="260" spans="1:2" s="16" customFormat="1" ht="12" customHeight="1">
      <c r="A260" s="21" t="s">
        <v>560</v>
      </c>
      <c r="B260" s="21">
        <v>188</v>
      </c>
    </row>
    <row r="261" spans="1:2" s="16" customFormat="1" ht="12" customHeight="1">
      <c r="A261" s="21" t="s">
        <v>561</v>
      </c>
      <c r="B261" s="21">
        <v>189</v>
      </c>
    </row>
    <row r="262" spans="1:2" s="16" customFormat="1" ht="12" customHeight="1">
      <c r="A262" s="21" t="s">
        <v>562</v>
      </c>
      <c r="B262" s="21">
        <v>190</v>
      </c>
    </row>
    <row r="263" spans="1:2" s="16" customFormat="1" ht="12" customHeight="1">
      <c r="A263" s="21" t="s">
        <v>563</v>
      </c>
      <c r="B263" s="21">
        <v>191</v>
      </c>
    </row>
    <row r="264" spans="1:2" s="16" customFormat="1" ht="12" customHeight="1">
      <c r="A264" s="21" t="s">
        <v>564</v>
      </c>
      <c r="B264" s="21">
        <v>192</v>
      </c>
    </row>
    <row r="265" spans="1:2" s="16" customFormat="1" ht="12" customHeight="1">
      <c r="A265" s="21" t="s">
        <v>565</v>
      </c>
      <c r="B265" s="21">
        <v>193</v>
      </c>
    </row>
    <row r="266" spans="1:2" s="16" customFormat="1" ht="12" customHeight="1">
      <c r="A266" s="21" t="s">
        <v>566</v>
      </c>
      <c r="B266" s="21">
        <v>194</v>
      </c>
    </row>
    <row r="267" spans="1:2" s="16" customFormat="1" ht="12" customHeight="1">
      <c r="A267" s="21" t="s">
        <v>567</v>
      </c>
      <c r="B267" s="21">
        <v>195</v>
      </c>
    </row>
    <row r="268" spans="1:2" s="16" customFormat="1" ht="12" customHeight="1">
      <c r="A268" s="21" t="s">
        <v>568</v>
      </c>
      <c r="B268" s="21">
        <v>196</v>
      </c>
    </row>
    <row r="269" spans="1:2" s="16" customFormat="1" ht="12" customHeight="1">
      <c r="A269" s="21" t="s">
        <v>569</v>
      </c>
      <c r="B269" s="21">
        <v>197</v>
      </c>
    </row>
    <row r="270" spans="1:2">
      <c r="A270" s="21" t="s">
        <v>570</v>
      </c>
      <c r="B270" s="21">
        <v>198</v>
      </c>
    </row>
    <row r="271" spans="1:2">
      <c r="A271" s="21" t="s">
        <v>571</v>
      </c>
      <c r="B271" s="21">
        <v>199</v>
      </c>
    </row>
    <row r="272" spans="1:2">
      <c r="A272" s="21" t="s">
        <v>572</v>
      </c>
      <c r="B272" s="21">
        <v>200</v>
      </c>
    </row>
    <row r="273" spans="1:2">
      <c r="A273" s="21" t="s">
        <v>573</v>
      </c>
      <c r="B273" s="21">
        <v>201</v>
      </c>
    </row>
    <row r="274" spans="1:2">
      <c r="A274" s="21" t="s">
        <v>574</v>
      </c>
      <c r="B274" s="21">
        <v>202</v>
      </c>
    </row>
    <row r="275" spans="1:2">
      <c r="A275" s="21" t="s">
        <v>575</v>
      </c>
      <c r="B275" s="21">
        <v>203</v>
      </c>
    </row>
    <row r="276" spans="1:2">
      <c r="A276" s="21" t="s">
        <v>576</v>
      </c>
      <c r="B276" s="21">
        <v>204</v>
      </c>
    </row>
    <row r="277" spans="1:2">
      <c r="A277" s="21" t="s">
        <v>577</v>
      </c>
      <c r="B277" s="21">
        <v>205</v>
      </c>
    </row>
    <row r="278" spans="1:2">
      <c r="A278" s="21" t="s">
        <v>578</v>
      </c>
      <c r="B278" s="21">
        <v>206</v>
      </c>
    </row>
    <row r="279" spans="1:2">
      <c r="A279" s="21" t="s">
        <v>579</v>
      </c>
      <c r="B279" s="21">
        <v>207</v>
      </c>
    </row>
    <row r="280" spans="1:2">
      <c r="A280" s="21" t="s">
        <v>580</v>
      </c>
      <c r="B280" s="21">
        <v>208</v>
      </c>
    </row>
    <row r="281" spans="1:2">
      <c r="A281" s="21" t="s">
        <v>581</v>
      </c>
      <c r="B281" s="21">
        <v>209</v>
      </c>
    </row>
    <row r="282" spans="1:2">
      <c r="A282" s="21" t="s">
        <v>582</v>
      </c>
      <c r="B282" s="21">
        <v>210</v>
      </c>
    </row>
    <row r="283" spans="1:2">
      <c r="A283" s="21" t="s">
        <v>583</v>
      </c>
      <c r="B283" s="21">
        <v>211</v>
      </c>
    </row>
    <row r="284" spans="1:2">
      <c r="A284" s="21" t="s">
        <v>584</v>
      </c>
      <c r="B284" s="21">
        <v>212</v>
      </c>
    </row>
    <row r="285" spans="1:2">
      <c r="A285" s="21" t="s">
        <v>585</v>
      </c>
      <c r="B285" s="21">
        <v>213</v>
      </c>
    </row>
    <row r="286" spans="1:2">
      <c r="A286" s="21" t="s">
        <v>586</v>
      </c>
      <c r="B286" s="21">
        <v>214</v>
      </c>
    </row>
    <row r="287" spans="1:2">
      <c r="A287" s="21" t="s">
        <v>587</v>
      </c>
      <c r="B287" s="21">
        <v>215</v>
      </c>
    </row>
    <row r="288" spans="1:2">
      <c r="A288" s="21" t="s">
        <v>588</v>
      </c>
      <c r="B288" s="21">
        <v>216</v>
      </c>
    </row>
    <row r="289" spans="1:2">
      <c r="A289" s="21" t="s">
        <v>589</v>
      </c>
      <c r="B289" s="21">
        <v>217</v>
      </c>
    </row>
    <row r="290" spans="1:2">
      <c r="A290" s="21" t="s">
        <v>590</v>
      </c>
      <c r="B290" s="21">
        <v>218</v>
      </c>
    </row>
    <row r="291" spans="1:2">
      <c r="A291" s="21" t="s">
        <v>591</v>
      </c>
      <c r="B291" s="21">
        <v>220</v>
      </c>
    </row>
    <row r="292" spans="1:2">
      <c r="A292" s="21" t="s">
        <v>592</v>
      </c>
      <c r="B292" s="21">
        <v>221</v>
      </c>
    </row>
    <row r="293" spans="1:2">
      <c r="A293" s="21" t="s">
        <v>593</v>
      </c>
      <c r="B293" s="21">
        <v>222</v>
      </c>
    </row>
    <row r="294" spans="1:2">
      <c r="A294" s="21" t="s">
        <v>594</v>
      </c>
      <c r="B294" s="21">
        <v>223</v>
      </c>
    </row>
    <row r="295" spans="1:2">
      <c r="A295" s="21" t="s">
        <v>595</v>
      </c>
      <c r="B295" s="21">
        <v>224</v>
      </c>
    </row>
    <row r="296" spans="1:2">
      <c r="A296" s="21" t="s">
        <v>596</v>
      </c>
      <c r="B296" s="21">
        <v>225</v>
      </c>
    </row>
    <row r="297" spans="1:2">
      <c r="A297" s="21" t="s">
        <v>597</v>
      </c>
      <c r="B297" s="21">
        <v>226</v>
      </c>
    </row>
    <row r="298" spans="1:2">
      <c r="A298" s="21" t="s">
        <v>598</v>
      </c>
      <c r="B298" s="21">
        <v>227</v>
      </c>
    </row>
    <row r="299" spans="1:2">
      <c r="A299" s="21" t="s">
        <v>599</v>
      </c>
      <c r="B299" s="21">
        <v>228</v>
      </c>
    </row>
    <row r="300" spans="1:2">
      <c r="A300" s="21" t="s">
        <v>600</v>
      </c>
      <c r="B300" s="21">
        <v>229</v>
      </c>
    </row>
    <row r="301" spans="1:2">
      <c r="A301" s="21" t="s">
        <v>601</v>
      </c>
      <c r="B301" s="21">
        <v>230</v>
      </c>
    </row>
    <row r="302" spans="1:2">
      <c r="A302" s="21" t="s">
        <v>602</v>
      </c>
      <c r="B302" s="21">
        <v>231</v>
      </c>
    </row>
    <row r="303" spans="1:2">
      <c r="A303" s="21" t="s">
        <v>603</v>
      </c>
      <c r="B303" s="21">
        <v>232</v>
      </c>
    </row>
    <row r="304" spans="1:2">
      <c r="A304" s="21" t="s">
        <v>604</v>
      </c>
      <c r="B304" s="21">
        <v>233</v>
      </c>
    </row>
    <row r="305" spans="1:2">
      <c r="A305" s="21" t="s">
        <v>605</v>
      </c>
      <c r="B305" s="21">
        <v>234</v>
      </c>
    </row>
    <row r="306" spans="1:2">
      <c r="A306" s="21" t="s">
        <v>606</v>
      </c>
      <c r="B306" s="21">
        <v>235</v>
      </c>
    </row>
    <row r="307" spans="1:2">
      <c r="A307" s="21" t="s">
        <v>607</v>
      </c>
      <c r="B307" s="21">
        <v>236</v>
      </c>
    </row>
    <row r="308" spans="1:2">
      <c r="A308" s="21" t="s">
        <v>608</v>
      </c>
      <c r="B308" s="21">
        <v>237</v>
      </c>
    </row>
    <row r="309" spans="1:2">
      <c r="A309" s="21" t="s">
        <v>609</v>
      </c>
      <c r="B309" s="21">
        <v>238</v>
      </c>
    </row>
    <row r="310" spans="1:2">
      <c r="A310" s="21" t="s">
        <v>610</v>
      </c>
      <c r="B310" s="21">
        <v>239</v>
      </c>
    </row>
    <row r="311" spans="1:2">
      <c r="A311" s="21" t="s">
        <v>611</v>
      </c>
      <c r="B311" s="21">
        <v>240</v>
      </c>
    </row>
    <row r="312" spans="1:2">
      <c r="A312" s="21" t="s">
        <v>612</v>
      </c>
      <c r="B312" s="21">
        <v>241</v>
      </c>
    </row>
    <row r="313" spans="1:2">
      <c r="A313" s="21" t="s">
        <v>613</v>
      </c>
      <c r="B313" s="21">
        <v>242</v>
      </c>
    </row>
    <row r="314" spans="1:2">
      <c r="A314" s="21" t="s">
        <v>614</v>
      </c>
      <c r="B314" s="21">
        <v>243</v>
      </c>
    </row>
    <row r="315" spans="1:2">
      <c r="A315" s="21" t="s">
        <v>615</v>
      </c>
      <c r="B315" s="21">
        <v>244</v>
      </c>
    </row>
    <row r="316" spans="1:2">
      <c r="A316" s="21" t="s">
        <v>616</v>
      </c>
      <c r="B316" s="21">
        <v>245</v>
      </c>
    </row>
    <row r="317" spans="1:2">
      <c r="A317" s="21" t="s">
        <v>617</v>
      </c>
      <c r="B317" s="21">
        <v>246</v>
      </c>
    </row>
    <row r="318" spans="1:2">
      <c r="A318" s="21" t="s">
        <v>618</v>
      </c>
      <c r="B318" s="21">
        <v>247</v>
      </c>
    </row>
    <row r="319" spans="1:2">
      <c r="A319" s="21" t="s">
        <v>619</v>
      </c>
      <c r="B319" s="21">
        <v>248</v>
      </c>
    </row>
    <row r="320" spans="1:2">
      <c r="A320" s="21" t="s">
        <v>620</v>
      </c>
      <c r="B320" s="21">
        <v>249</v>
      </c>
    </row>
    <row r="321" spans="1:2">
      <c r="A321" s="21" t="s">
        <v>621</v>
      </c>
      <c r="B321" s="21">
        <v>250</v>
      </c>
    </row>
    <row r="322" spans="1:2">
      <c r="A322" s="21" t="s">
        <v>622</v>
      </c>
      <c r="B322" s="21">
        <v>251</v>
      </c>
    </row>
    <row r="323" spans="1:2">
      <c r="A323" s="21" t="s">
        <v>623</v>
      </c>
      <c r="B323" s="21">
        <v>252</v>
      </c>
    </row>
    <row r="324" spans="1:2">
      <c r="A324" s="21" t="s">
        <v>624</v>
      </c>
      <c r="B324" s="21">
        <v>253</v>
      </c>
    </row>
    <row r="325" spans="1:2">
      <c r="A325" s="21" t="s">
        <v>625</v>
      </c>
      <c r="B325" s="21">
        <v>254</v>
      </c>
    </row>
    <row r="326" spans="1:2">
      <c r="A326" s="21" t="s">
        <v>626</v>
      </c>
      <c r="B326" s="21">
        <v>255</v>
      </c>
    </row>
    <row r="327" spans="1:2">
      <c r="A327" s="21" t="s">
        <v>627</v>
      </c>
      <c r="B327" s="21">
        <v>256</v>
      </c>
    </row>
    <row r="328" spans="1:2">
      <c r="A328" s="21" t="s">
        <v>628</v>
      </c>
      <c r="B328" s="21">
        <v>257</v>
      </c>
    </row>
    <row r="329" spans="1:2">
      <c r="A329" s="21" t="s">
        <v>629</v>
      </c>
      <c r="B329" s="21">
        <v>258</v>
      </c>
    </row>
    <row r="330" spans="1:2">
      <c r="A330" s="21" t="s">
        <v>630</v>
      </c>
      <c r="B330" s="21">
        <v>259</v>
      </c>
    </row>
    <row r="331" spans="1:2">
      <c r="A331" s="21" t="s">
        <v>631</v>
      </c>
      <c r="B331" s="21">
        <v>260</v>
      </c>
    </row>
    <row r="332" spans="1:2">
      <c r="A332" s="21" t="s">
        <v>632</v>
      </c>
      <c r="B332" s="21">
        <v>261</v>
      </c>
    </row>
    <row r="333" spans="1:2">
      <c r="A333" s="21" t="s">
        <v>633</v>
      </c>
      <c r="B333" s="21">
        <v>262</v>
      </c>
    </row>
    <row r="334" spans="1:2">
      <c r="A334" s="21" t="s">
        <v>634</v>
      </c>
      <c r="B334" s="21">
        <v>263</v>
      </c>
    </row>
    <row r="335" spans="1:2">
      <c r="A335" s="21" t="s">
        <v>635</v>
      </c>
      <c r="B335" s="21">
        <v>264</v>
      </c>
    </row>
    <row r="336" spans="1:2">
      <c r="A336" s="21" t="s">
        <v>636</v>
      </c>
      <c r="B336" s="21">
        <v>265</v>
      </c>
    </row>
    <row r="337" spans="1:2">
      <c r="A337" s="21" t="s">
        <v>637</v>
      </c>
      <c r="B337" s="21">
        <v>266</v>
      </c>
    </row>
    <row r="338" spans="1:2">
      <c r="A338" s="21" t="s">
        <v>638</v>
      </c>
      <c r="B338" s="21">
        <v>267</v>
      </c>
    </row>
    <row r="339" spans="1:2">
      <c r="A339" s="21" t="s">
        <v>639</v>
      </c>
      <c r="B339" s="21">
        <v>268</v>
      </c>
    </row>
    <row r="340" spans="1:2">
      <c r="A340" s="21" t="s">
        <v>640</v>
      </c>
      <c r="B340" s="21">
        <v>269</v>
      </c>
    </row>
    <row r="341" spans="1:2">
      <c r="A341" s="21" t="s">
        <v>641</v>
      </c>
      <c r="B341" s="21">
        <v>270</v>
      </c>
    </row>
    <row r="342" spans="1:2">
      <c r="A342" s="21" t="s">
        <v>642</v>
      </c>
      <c r="B342" s="21">
        <v>271</v>
      </c>
    </row>
    <row r="343" spans="1:2">
      <c r="A343" s="21" t="s">
        <v>643</v>
      </c>
      <c r="B343" s="21">
        <v>272</v>
      </c>
    </row>
    <row r="344" spans="1:2">
      <c r="A344" s="21" t="s">
        <v>644</v>
      </c>
      <c r="B344" s="21">
        <v>273</v>
      </c>
    </row>
    <row r="345" spans="1:2">
      <c r="A345" s="21" t="s">
        <v>645</v>
      </c>
      <c r="B345" s="21">
        <v>274</v>
      </c>
    </row>
    <row r="346" spans="1:2">
      <c r="A346" s="21" t="s">
        <v>646</v>
      </c>
      <c r="B346" s="21">
        <v>275</v>
      </c>
    </row>
    <row r="347" spans="1:2">
      <c r="A347" s="21" t="s">
        <v>647</v>
      </c>
      <c r="B347" s="21">
        <v>276</v>
      </c>
    </row>
    <row r="348" spans="1:2">
      <c r="A348" s="21" t="s">
        <v>648</v>
      </c>
      <c r="B348" s="21">
        <v>277</v>
      </c>
    </row>
    <row r="349" spans="1:2">
      <c r="A349" s="21" t="s">
        <v>649</v>
      </c>
      <c r="B349" s="21">
        <v>278</v>
      </c>
    </row>
    <row r="350" spans="1:2">
      <c r="A350" s="21" t="s">
        <v>650</v>
      </c>
      <c r="B350" s="21">
        <v>279</v>
      </c>
    </row>
    <row r="351" spans="1:2">
      <c r="A351" s="21" t="s">
        <v>651</v>
      </c>
      <c r="B351" s="21">
        <v>280</v>
      </c>
    </row>
    <row r="352" spans="1:2">
      <c r="A352" s="21" t="s">
        <v>652</v>
      </c>
      <c r="B352" s="21">
        <v>281</v>
      </c>
    </row>
    <row r="353" spans="1:2">
      <c r="A353" s="21" t="s">
        <v>653</v>
      </c>
      <c r="B353" s="21">
        <v>282</v>
      </c>
    </row>
    <row r="354" spans="1:2">
      <c r="A354" s="21" t="s">
        <v>654</v>
      </c>
      <c r="B354" s="21">
        <v>283</v>
      </c>
    </row>
    <row r="355" spans="1:2">
      <c r="A355" s="21" t="s">
        <v>655</v>
      </c>
      <c r="B355" s="21">
        <v>284</v>
      </c>
    </row>
    <row r="356" spans="1:2">
      <c r="A356" s="21" t="s">
        <v>656</v>
      </c>
      <c r="B356" s="21">
        <v>285</v>
      </c>
    </row>
    <row r="357" spans="1:2">
      <c r="A357" s="21" t="s">
        <v>657</v>
      </c>
      <c r="B357" s="21">
        <v>286</v>
      </c>
    </row>
    <row r="358" spans="1:2">
      <c r="A358" s="21" t="s">
        <v>658</v>
      </c>
      <c r="B358" s="21">
        <v>287</v>
      </c>
    </row>
    <row r="359" spans="1:2">
      <c r="A359" s="21" t="s">
        <v>659</v>
      </c>
      <c r="B359" s="21">
        <v>288</v>
      </c>
    </row>
    <row r="360" spans="1:2">
      <c r="A360" s="21" t="s">
        <v>660</v>
      </c>
      <c r="B360" s="21">
        <v>289</v>
      </c>
    </row>
    <row r="361" spans="1:2">
      <c r="A361" s="21" t="s">
        <v>661</v>
      </c>
      <c r="B361" s="21">
        <v>290</v>
      </c>
    </row>
    <row r="362" spans="1:2">
      <c r="A362" s="21" t="s">
        <v>662</v>
      </c>
      <c r="B362" s="21">
        <v>291</v>
      </c>
    </row>
    <row r="363" spans="1:2">
      <c r="A363" s="21" t="s">
        <v>663</v>
      </c>
      <c r="B363" s="21">
        <v>292</v>
      </c>
    </row>
    <row r="364" spans="1:2">
      <c r="A364" s="21" t="s">
        <v>664</v>
      </c>
      <c r="B364" s="21">
        <v>293</v>
      </c>
    </row>
    <row r="365" spans="1:2">
      <c r="A365" s="21" t="s">
        <v>665</v>
      </c>
      <c r="B365" s="21">
        <v>294</v>
      </c>
    </row>
    <row r="366" spans="1:2">
      <c r="A366" s="21" t="s">
        <v>666</v>
      </c>
      <c r="B366" s="21">
        <v>295</v>
      </c>
    </row>
    <row r="367" spans="1:2">
      <c r="A367" s="21" t="s">
        <v>667</v>
      </c>
      <c r="B367" s="21">
        <v>296</v>
      </c>
    </row>
    <row r="368" spans="1:2">
      <c r="A368" s="21" t="s">
        <v>668</v>
      </c>
      <c r="B368" s="21">
        <v>297</v>
      </c>
    </row>
    <row r="369" spans="1:2">
      <c r="A369" s="21" t="s">
        <v>669</v>
      </c>
      <c r="B369" s="21">
        <v>298</v>
      </c>
    </row>
    <row r="370" spans="1:2">
      <c r="A370" s="21" t="s">
        <v>670</v>
      </c>
      <c r="B370" s="21">
        <v>299</v>
      </c>
    </row>
    <row r="371" spans="1:2">
      <c r="A371" s="21" t="s">
        <v>671</v>
      </c>
      <c r="B371" s="21">
        <v>300</v>
      </c>
    </row>
    <row r="372" spans="1:2">
      <c r="A372" s="21" t="s">
        <v>672</v>
      </c>
      <c r="B372" s="21">
        <v>301</v>
      </c>
    </row>
    <row r="373" spans="1:2">
      <c r="A373" s="21" t="s">
        <v>673</v>
      </c>
      <c r="B373" s="21">
        <v>302</v>
      </c>
    </row>
    <row r="374" spans="1:2">
      <c r="A374" s="21" t="s">
        <v>674</v>
      </c>
      <c r="B374" s="21">
        <v>303</v>
      </c>
    </row>
    <row r="375" spans="1:2">
      <c r="A375" s="21" t="s">
        <v>675</v>
      </c>
      <c r="B375" s="21">
        <v>304</v>
      </c>
    </row>
    <row r="376" spans="1:2">
      <c r="A376" s="21" t="s">
        <v>676</v>
      </c>
      <c r="B376" s="21">
        <v>305</v>
      </c>
    </row>
    <row r="377" spans="1:2">
      <c r="A377" s="21" t="s">
        <v>677</v>
      </c>
      <c r="B377" s="21">
        <v>306</v>
      </c>
    </row>
    <row r="378" spans="1:2">
      <c r="A378" s="21" t="s">
        <v>678</v>
      </c>
      <c r="B378" s="21">
        <v>307</v>
      </c>
    </row>
    <row r="379" spans="1:2">
      <c r="A379" s="21" t="s">
        <v>679</v>
      </c>
      <c r="B379" s="21">
        <v>308</v>
      </c>
    </row>
    <row r="380" spans="1:2">
      <c r="A380" s="21" t="s">
        <v>680</v>
      </c>
      <c r="B380" s="21">
        <v>309</v>
      </c>
    </row>
    <row r="381" spans="1:2">
      <c r="A381" s="21" t="s">
        <v>681</v>
      </c>
      <c r="B381" s="21">
        <v>310</v>
      </c>
    </row>
    <row r="382" spans="1:2">
      <c r="A382" s="21" t="s">
        <v>682</v>
      </c>
      <c r="B382" s="21">
        <v>311</v>
      </c>
    </row>
    <row r="383" spans="1:2">
      <c r="A383" s="21" t="s">
        <v>683</v>
      </c>
      <c r="B383" s="21">
        <v>312</v>
      </c>
    </row>
    <row r="384" spans="1:2">
      <c r="A384" s="21" t="s">
        <v>684</v>
      </c>
      <c r="B384" s="21">
        <v>313</v>
      </c>
    </row>
    <row r="385" spans="1:2">
      <c r="A385" s="21" t="s">
        <v>685</v>
      </c>
      <c r="B385" s="21">
        <v>314</v>
      </c>
    </row>
    <row r="386" spans="1:2">
      <c r="A386" s="21" t="s">
        <v>686</v>
      </c>
      <c r="B386" s="21">
        <v>315</v>
      </c>
    </row>
    <row r="387" spans="1:2">
      <c r="A387" s="21" t="s">
        <v>687</v>
      </c>
      <c r="B387" s="21">
        <v>316</v>
      </c>
    </row>
    <row r="388" spans="1:2">
      <c r="A388" s="21" t="s">
        <v>688</v>
      </c>
      <c r="B388" s="21">
        <v>317</v>
      </c>
    </row>
    <row r="389" spans="1:2">
      <c r="A389" s="21" t="s">
        <v>689</v>
      </c>
      <c r="B389" s="21">
        <v>318</v>
      </c>
    </row>
    <row r="390" spans="1:2">
      <c r="A390" s="21" t="s">
        <v>690</v>
      </c>
      <c r="B390" s="21">
        <v>319</v>
      </c>
    </row>
    <row r="391" spans="1:2">
      <c r="A391" s="21" t="s">
        <v>691</v>
      </c>
      <c r="B391" s="21">
        <v>320</v>
      </c>
    </row>
    <row r="392" spans="1:2">
      <c r="A392" s="21" t="s">
        <v>692</v>
      </c>
      <c r="B392" s="21">
        <v>321</v>
      </c>
    </row>
    <row r="393" spans="1:2">
      <c r="A393" s="21" t="s">
        <v>693</v>
      </c>
      <c r="B393" s="21">
        <v>322</v>
      </c>
    </row>
    <row r="394" spans="1:2">
      <c r="A394" s="21" t="s">
        <v>694</v>
      </c>
      <c r="B394" s="21">
        <v>323</v>
      </c>
    </row>
    <row r="395" spans="1:2">
      <c r="A395" s="21" t="s">
        <v>695</v>
      </c>
      <c r="B395" s="21">
        <v>324</v>
      </c>
    </row>
    <row r="396" spans="1:2">
      <c r="A396" s="21" t="s">
        <v>696</v>
      </c>
      <c r="B396" s="21">
        <v>325</v>
      </c>
    </row>
    <row r="397" spans="1:2">
      <c r="A397" s="21" t="s">
        <v>697</v>
      </c>
      <c r="B397" s="21">
        <v>326</v>
      </c>
    </row>
    <row r="398" spans="1:2">
      <c r="A398" s="21" t="s">
        <v>698</v>
      </c>
      <c r="B398" s="21">
        <v>327</v>
      </c>
    </row>
    <row r="399" spans="1:2">
      <c r="A399" s="21" t="s">
        <v>699</v>
      </c>
      <c r="B399" s="21">
        <v>328</v>
      </c>
    </row>
    <row r="400" spans="1:2">
      <c r="A400" s="21" t="s">
        <v>700</v>
      </c>
      <c r="B400" s="21">
        <v>329</v>
      </c>
    </row>
    <row r="401" spans="1:2">
      <c r="A401" s="21" t="s">
        <v>701</v>
      </c>
      <c r="B401" s="21">
        <v>330</v>
      </c>
    </row>
    <row r="402" spans="1:2">
      <c r="A402" s="21" t="s">
        <v>702</v>
      </c>
      <c r="B402" s="21">
        <v>331</v>
      </c>
    </row>
    <row r="403" spans="1:2">
      <c r="A403" s="21" t="s">
        <v>703</v>
      </c>
      <c r="B403" s="21">
        <v>332</v>
      </c>
    </row>
    <row r="404" spans="1:2">
      <c r="A404" s="21" t="s">
        <v>704</v>
      </c>
      <c r="B404" s="21">
        <v>333</v>
      </c>
    </row>
    <row r="405" spans="1:2">
      <c r="A405" s="21" t="s">
        <v>705</v>
      </c>
      <c r="B405" s="21">
        <v>334</v>
      </c>
    </row>
    <row r="406" spans="1:2">
      <c r="A406" s="21" t="s">
        <v>706</v>
      </c>
      <c r="B406" s="21">
        <v>335</v>
      </c>
    </row>
    <row r="407" spans="1:2">
      <c r="A407" s="21" t="s">
        <v>707</v>
      </c>
      <c r="B407" s="21">
        <v>336</v>
      </c>
    </row>
    <row r="408" spans="1:2">
      <c r="A408" s="21" t="s">
        <v>708</v>
      </c>
      <c r="B408" s="21">
        <v>337</v>
      </c>
    </row>
    <row r="409" spans="1:2">
      <c r="A409" s="21" t="s">
        <v>709</v>
      </c>
      <c r="B409" s="21">
        <v>338</v>
      </c>
    </row>
    <row r="410" spans="1:2">
      <c r="A410" s="21" t="s">
        <v>710</v>
      </c>
      <c r="B410" s="21">
        <v>339</v>
      </c>
    </row>
    <row r="411" spans="1:2">
      <c r="A411" s="21" t="s">
        <v>711</v>
      </c>
      <c r="B411" s="21">
        <v>340</v>
      </c>
    </row>
    <row r="412" spans="1:2">
      <c r="A412" s="21" t="s">
        <v>712</v>
      </c>
      <c r="B412" s="21">
        <v>341</v>
      </c>
    </row>
    <row r="413" spans="1:2">
      <c r="A413" s="21" t="s">
        <v>713</v>
      </c>
      <c r="B413" s="21">
        <v>342</v>
      </c>
    </row>
    <row r="414" spans="1:2">
      <c r="A414" s="21" t="s">
        <v>714</v>
      </c>
      <c r="B414" s="21">
        <v>343</v>
      </c>
    </row>
    <row r="415" spans="1:2">
      <c r="A415" s="21" t="s">
        <v>715</v>
      </c>
      <c r="B415" s="21">
        <v>344</v>
      </c>
    </row>
    <row r="416" spans="1:2">
      <c r="A416" s="21" t="s">
        <v>716</v>
      </c>
      <c r="B416" s="21">
        <v>345</v>
      </c>
    </row>
    <row r="417" spans="1:2">
      <c r="A417" s="21" t="s">
        <v>717</v>
      </c>
      <c r="B417" s="21">
        <v>346</v>
      </c>
    </row>
    <row r="418" spans="1:2">
      <c r="A418" s="21" t="s">
        <v>718</v>
      </c>
      <c r="B418" s="21">
        <v>347</v>
      </c>
    </row>
    <row r="419" spans="1:2">
      <c r="A419" s="21" t="s">
        <v>719</v>
      </c>
      <c r="B419" s="21">
        <v>348</v>
      </c>
    </row>
    <row r="420" spans="1:2">
      <c r="A420" s="21" t="s">
        <v>720</v>
      </c>
      <c r="B420" s="21">
        <v>349</v>
      </c>
    </row>
    <row r="421" spans="1:2">
      <c r="A421" s="21" t="s">
        <v>721</v>
      </c>
      <c r="B421" s="21">
        <v>350</v>
      </c>
    </row>
    <row r="422" spans="1:2">
      <c r="A422" s="21" t="s">
        <v>722</v>
      </c>
      <c r="B422" s="21">
        <v>351</v>
      </c>
    </row>
    <row r="423" spans="1:2">
      <c r="A423" s="21" t="s">
        <v>723</v>
      </c>
      <c r="B423" s="21">
        <v>352</v>
      </c>
    </row>
    <row r="424" spans="1:2">
      <c r="A424" s="21" t="s">
        <v>724</v>
      </c>
      <c r="B424" s="21">
        <v>353</v>
      </c>
    </row>
    <row r="425" spans="1:2">
      <c r="A425" s="21" t="s">
        <v>725</v>
      </c>
      <c r="B425" s="21">
        <v>354</v>
      </c>
    </row>
    <row r="426" spans="1:2">
      <c r="A426" s="21" t="s">
        <v>726</v>
      </c>
      <c r="B426" s="21">
        <v>355</v>
      </c>
    </row>
    <row r="427" spans="1:2">
      <c r="A427" s="21" t="s">
        <v>727</v>
      </c>
      <c r="B427" s="21">
        <v>356</v>
      </c>
    </row>
    <row r="428" spans="1:2">
      <c r="A428" s="21" t="s">
        <v>728</v>
      </c>
      <c r="B428" s="21">
        <v>357</v>
      </c>
    </row>
    <row r="429" spans="1:2">
      <c r="A429" s="21" t="s">
        <v>729</v>
      </c>
      <c r="B429" s="21">
        <v>358</v>
      </c>
    </row>
    <row r="430" spans="1:2">
      <c r="A430" s="21" t="s">
        <v>730</v>
      </c>
      <c r="B430" s="21">
        <v>359</v>
      </c>
    </row>
    <row r="431" spans="1:2">
      <c r="A431" s="21" t="s">
        <v>731</v>
      </c>
      <c r="B431" s="21">
        <v>360</v>
      </c>
    </row>
    <row r="432" spans="1:2">
      <c r="A432" s="21" t="s">
        <v>732</v>
      </c>
      <c r="B432" s="21">
        <v>361</v>
      </c>
    </row>
  </sheetData>
  <autoFilter ref="A102:B289" xr:uid="{00000000-0009-0000-0000-000001000000}"/>
  <mergeCells count="2">
    <mergeCell ref="D1:E1"/>
    <mergeCell ref="A1:B1"/>
  </mergeCells>
  <phoneticPr fontId="2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 tint="-0.499984740745262"/>
  </sheetPr>
  <dimension ref="A1:AV400"/>
  <sheetViews>
    <sheetView zoomScale="85" zoomScaleNormal="85" workbookViewId="0">
      <selection activeCell="G1" sqref="G1 G1"/>
    </sheetView>
  </sheetViews>
  <sheetFormatPr defaultColWidth="9" defaultRowHeight="11.25"/>
  <cols>
    <col min="1" max="1" width="46.875" style="57" bestFit="1" customWidth="1"/>
    <col min="2" max="2" width="4.75" style="57" customWidth="1"/>
    <col min="3" max="3" width="4" style="57" customWidth="1"/>
    <col min="4" max="4" width="28.625" style="57" customWidth="1"/>
    <col min="5" max="5" width="2.375" style="57" bestFit="1" customWidth="1"/>
    <col min="6" max="6" width="9" style="57" customWidth="1"/>
    <col min="7" max="7" width="13.75" style="57" customWidth="1"/>
    <col min="8" max="8" width="11.625" style="57" bestFit="1" customWidth="1"/>
    <col min="9" max="15" width="8.125" style="57" bestFit="1" customWidth="1"/>
    <col min="16" max="16" width="9" style="57" bestFit="1" customWidth="1"/>
    <col min="17" max="17" width="10.375" style="57" bestFit="1" customWidth="1"/>
    <col min="18" max="18" width="9" style="57" customWidth="1"/>
    <col min="19" max="19" width="11.875" style="57" bestFit="1" customWidth="1"/>
    <col min="20" max="20" width="11.625" style="57" bestFit="1" customWidth="1"/>
    <col min="21" max="21" width="11.5" style="57" bestFit="1" customWidth="1"/>
    <col min="22" max="22" width="9" style="57" bestFit="1" customWidth="1"/>
    <col min="23" max="23" width="11.5" style="57" bestFit="1" customWidth="1"/>
    <col min="24" max="24" width="12.75" style="57" bestFit="1" customWidth="1"/>
    <col min="25" max="25" width="10.875" style="57" bestFit="1" customWidth="1"/>
    <col min="26" max="26" width="12.125" style="57" bestFit="1" customWidth="1"/>
    <col min="27" max="27" width="9" style="57" customWidth="1"/>
    <col min="28" max="16384" width="9" style="57"/>
  </cols>
  <sheetData>
    <row r="1" spans="1:48" s="19" customFormat="1" ht="12" customHeight="1">
      <c r="A1" s="81" t="s">
        <v>2333</v>
      </c>
      <c r="B1" s="81"/>
      <c r="C1" s="64" t="s">
        <v>18</v>
      </c>
      <c r="D1" s="81" t="s">
        <v>2334</v>
      </c>
      <c r="E1" s="81"/>
      <c r="G1" s="65" t="s">
        <v>2335</v>
      </c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</row>
    <row r="2" spans="1:48" s="19" customFormat="1" ht="12" customHeight="1">
      <c r="A2" s="21" t="s">
        <v>2336</v>
      </c>
      <c r="B2" s="21">
        <v>1</v>
      </c>
      <c r="C2" s="21">
        <v>0</v>
      </c>
      <c r="D2" s="69" t="s">
        <v>763</v>
      </c>
      <c r="E2" s="23">
        <v>0</v>
      </c>
      <c r="G2" s="21" t="s">
        <v>2337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</row>
    <row r="3" spans="1:48" s="19" customFormat="1" ht="12" customHeight="1">
      <c r="A3" s="21"/>
      <c r="B3" s="21"/>
      <c r="C3" s="21"/>
      <c r="D3" s="69" t="s">
        <v>781</v>
      </c>
      <c r="E3" s="23">
        <v>1</v>
      </c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</row>
    <row r="4" spans="1:48" s="19" customFormat="1" ht="12" customHeight="1">
      <c r="A4" s="21"/>
      <c r="B4" s="21"/>
      <c r="C4" s="21"/>
      <c r="D4" s="69" t="s">
        <v>799</v>
      </c>
      <c r="E4" s="23">
        <v>2</v>
      </c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</row>
    <row r="5" spans="1:48" s="19" customFormat="1" ht="12" customHeight="1">
      <c r="A5" s="21"/>
      <c r="B5" s="21"/>
      <c r="C5" s="21"/>
      <c r="D5" s="59"/>
      <c r="E5" s="23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</row>
    <row r="6" spans="1:48" s="19" customFormat="1" ht="12" customHeight="1">
      <c r="A6" s="21"/>
      <c r="B6" s="21"/>
      <c r="C6" s="21"/>
      <c r="D6" s="59"/>
      <c r="E6" s="23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</row>
    <row r="7" spans="1:48" s="19" customFormat="1" ht="12" customHeight="1">
      <c r="A7" s="21"/>
      <c r="B7" s="21"/>
      <c r="C7" s="21"/>
      <c r="D7" s="59"/>
      <c r="E7" s="23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</row>
    <row r="8" spans="1:48" s="19" customFormat="1" ht="12" customHeight="1">
      <c r="A8" s="21"/>
      <c r="B8" s="21"/>
      <c r="C8" s="21"/>
      <c r="D8" s="59"/>
      <c r="E8" s="23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</row>
    <row r="9" spans="1:48" s="19" customFormat="1" ht="12" customHeight="1">
      <c r="A9" s="21"/>
      <c r="B9" s="21"/>
      <c r="C9" s="21"/>
      <c r="D9" s="59"/>
      <c r="E9" s="23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</row>
    <row r="10" spans="1:48" s="19" customFormat="1" ht="12" customHeight="1">
      <c r="A10" s="21"/>
      <c r="B10" s="21"/>
      <c r="C10" s="21"/>
      <c r="D10" s="59"/>
      <c r="E10" s="23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</row>
    <row r="11" spans="1:48" s="19" customFormat="1" ht="12" customHeight="1">
      <c r="A11" s="21"/>
      <c r="B11" s="21"/>
      <c r="C11" s="21"/>
      <c r="D11" s="59"/>
      <c r="E11" s="23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</row>
    <row r="12" spans="1:48" s="19" customFormat="1" ht="12" customHeight="1">
      <c r="A12" s="21"/>
      <c r="B12" s="21"/>
      <c r="C12" s="21"/>
      <c r="D12" s="59"/>
      <c r="E12" s="23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</row>
    <row r="13" spans="1:48" s="19" customFormat="1" ht="12" customHeight="1">
      <c r="A13" s="21"/>
      <c r="B13" s="21"/>
      <c r="C13" s="21"/>
      <c r="D13" s="59"/>
      <c r="E13" s="23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</row>
    <row r="14" spans="1:48" s="19" customFormat="1" ht="12" customHeight="1">
      <c r="A14" s="59"/>
      <c r="B14" s="59"/>
      <c r="C14" s="21"/>
      <c r="D14" s="59"/>
      <c r="E14" s="23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</row>
    <row r="15" spans="1:48" s="19" customFormat="1" ht="12" customHeight="1">
      <c r="A15" s="59"/>
      <c r="B15" s="59"/>
      <c r="C15" s="21"/>
      <c r="D15" s="59"/>
      <c r="E15" s="23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</row>
    <row r="16" spans="1:48" s="19" customFormat="1" ht="12" customHeight="1">
      <c r="A16" s="59"/>
      <c r="B16" s="59"/>
      <c r="C16" s="21"/>
      <c r="D16" s="59"/>
      <c r="E16" s="23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</row>
    <row r="17" spans="1:48" s="19" customFormat="1" ht="12" customHeight="1">
      <c r="A17" s="21"/>
      <c r="B17" s="59"/>
      <c r="C17" s="21"/>
      <c r="D17" s="59"/>
      <c r="E17" s="23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</row>
    <row r="18" spans="1:48" s="19" customFormat="1" ht="12" customHeight="1">
      <c r="A18" s="21"/>
      <c r="B18" s="59"/>
      <c r="C18" s="21"/>
      <c r="D18" s="59"/>
      <c r="E18" s="23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</row>
    <row r="19" spans="1:48" s="19" customFormat="1" ht="12" customHeight="1">
      <c r="A19" s="59"/>
      <c r="B19" s="59"/>
      <c r="C19" s="21"/>
      <c r="D19" s="59"/>
      <c r="E19" s="23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</row>
    <row r="20" spans="1:48" s="19" customFormat="1" ht="12" customHeight="1">
      <c r="A20" s="59"/>
      <c r="B20" s="59"/>
      <c r="C20" s="21"/>
      <c r="D20" s="59"/>
      <c r="E20" s="23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</row>
    <row r="21" spans="1:48" s="19" customFormat="1" ht="12" customHeight="1">
      <c r="A21" s="59"/>
      <c r="B21" s="59"/>
      <c r="C21" s="21"/>
      <c r="D21" s="59"/>
      <c r="E21" s="23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</row>
    <row r="22" spans="1:48" s="19" customFormat="1" ht="12" customHeight="1">
      <c r="A22" s="59"/>
      <c r="B22" s="59"/>
      <c r="C22" s="21"/>
      <c r="D22" s="59"/>
      <c r="E22" s="23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</row>
    <row r="23" spans="1:48" s="19" customFormat="1" ht="12" customHeight="1">
      <c r="A23" s="59"/>
      <c r="B23" s="59"/>
      <c r="C23" s="21"/>
      <c r="D23" s="59"/>
      <c r="E23" s="23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</row>
    <row r="24" spans="1:48" s="19" customFormat="1" ht="12" customHeight="1">
      <c r="A24" s="59"/>
      <c r="B24" s="59"/>
      <c r="C24" s="21"/>
      <c r="D24" s="59"/>
      <c r="E24" s="23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</row>
    <row r="25" spans="1:48" s="19" customFormat="1" ht="12" customHeight="1">
      <c r="A25" s="59"/>
      <c r="B25" s="59"/>
      <c r="C25" s="21"/>
      <c r="D25" s="59"/>
      <c r="E25" s="23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</row>
    <row r="26" spans="1:48" s="19" customFormat="1" ht="12" customHeight="1">
      <c r="A26" s="21"/>
      <c r="B26" s="59"/>
      <c r="C26" s="21"/>
      <c r="D26" s="59"/>
      <c r="E26" s="23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</row>
    <row r="27" spans="1:48" s="19" customFormat="1" ht="12" customHeight="1">
      <c r="A27" s="21"/>
      <c r="B27" s="59"/>
      <c r="C27" s="21"/>
      <c r="D27" s="59"/>
      <c r="E27" s="23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</row>
    <row r="28" spans="1:48" s="19" customFormat="1" ht="12" customHeight="1">
      <c r="A28" s="59"/>
      <c r="B28" s="59"/>
      <c r="C28" s="21"/>
      <c r="D28" s="59"/>
      <c r="E28" s="23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</row>
    <row r="29" spans="1:48" s="19" customFormat="1" ht="12" customHeight="1">
      <c r="A29" s="59"/>
      <c r="B29" s="59"/>
      <c r="C29" s="21"/>
      <c r="D29" s="59"/>
      <c r="E29" s="23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</row>
    <row r="30" spans="1:48" s="19" customFormat="1" ht="12" customHeight="1">
      <c r="A30" s="59"/>
      <c r="B30" s="59"/>
      <c r="C30" s="60"/>
      <c r="D30" s="59"/>
      <c r="E30" s="23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</row>
    <row r="31" spans="1:48" s="19" customFormat="1" ht="12" customHeight="1">
      <c r="A31" s="59"/>
      <c r="B31" s="59"/>
      <c r="C31" s="60"/>
      <c r="D31" s="59"/>
      <c r="E31" s="23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</row>
    <row r="32" spans="1:48" s="19" customFormat="1" ht="12" customHeight="1">
      <c r="A32" s="59"/>
      <c r="B32" s="59"/>
      <c r="C32" s="60"/>
      <c r="D32" s="59"/>
      <c r="E32" s="23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</row>
    <row r="33" spans="1:48" s="19" customFormat="1" ht="12" customHeight="1">
      <c r="A33" s="59"/>
      <c r="B33" s="59"/>
      <c r="C33" s="60"/>
      <c r="D33" s="59"/>
      <c r="E33" s="23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</row>
    <row r="34" spans="1:48" s="19" customFormat="1" ht="12" customHeight="1">
      <c r="A34" s="59"/>
      <c r="B34" s="59"/>
      <c r="C34" s="60"/>
      <c r="D34" s="59"/>
      <c r="E34" s="23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</row>
    <row r="35" spans="1:48" s="19" customFormat="1" ht="12" customHeight="1">
      <c r="A35" s="59"/>
      <c r="B35" s="59"/>
      <c r="C35" s="60"/>
      <c r="D35" s="59"/>
      <c r="E35" s="23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</row>
    <row r="36" spans="1:48" s="19" customFormat="1" ht="12" customHeight="1">
      <c r="A36" s="59"/>
      <c r="B36" s="59"/>
      <c r="C36" s="60"/>
      <c r="D36" s="59"/>
      <c r="E36" s="23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</row>
    <row r="37" spans="1:48" s="19" customFormat="1" ht="12" customHeight="1">
      <c r="A37" s="59"/>
      <c r="B37" s="59"/>
      <c r="C37" s="60"/>
      <c r="D37" s="59"/>
      <c r="E37" s="23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</row>
    <row r="38" spans="1:48" s="19" customFormat="1" ht="12" customHeight="1">
      <c r="A38" s="59"/>
      <c r="B38" s="59"/>
      <c r="C38" s="60"/>
      <c r="D38" s="59"/>
      <c r="E38" s="23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</row>
    <row r="39" spans="1:48" s="19" customFormat="1" ht="12" customHeight="1">
      <c r="A39" s="59"/>
      <c r="B39" s="59"/>
      <c r="C39" s="60"/>
      <c r="D39" s="59"/>
      <c r="E39" s="23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</row>
    <row r="40" spans="1:48" s="19" customFormat="1" ht="12" customHeight="1">
      <c r="A40" s="59"/>
      <c r="B40" s="59"/>
      <c r="C40" s="60"/>
      <c r="D40" s="59"/>
      <c r="E40" s="23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</row>
    <row r="41" spans="1:48" s="19" customFormat="1" ht="12" customHeight="1">
      <c r="A41" s="59"/>
      <c r="B41" s="59"/>
      <c r="C41" s="60"/>
      <c r="D41" s="59"/>
      <c r="E41" s="23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</row>
    <row r="42" spans="1:48" s="19" customFormat="1" ht="12" customHeight="1">
      <c r="A42" s="59"/>
      <c r="B42" s="59"/>
      <c r="C42" s="60"/>
      <c r="D42" s="59"/>
      <c r="E42" s="23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</row>
    <row r="43" spans="1:48" s="19" customFormat="1" ht="12" customHeight="1">
      <c r="A43" s="59"/>
      <c r="B43" s="59"/>
      <c r="C43" s="60"/>
      <c r="D43" s="59"/>
      <c r="E43" s="23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</row>
    <row r="44" spans="1:48" s="19" customFormat="1" ht="12" customHeight="1">
      <c r="A44" s="59"/>
      <c r="B44" s="59"/>
      <c r="C44" s="60"/>
      <c r="D44" s="59"/>
      <c r="E44" s="23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</row>
    <row r="45" spans="1:48" s="19" customFormat="1" ht="12" customHeight="1">
      <c r="A45" s="59"/>
      <c r="B45" s="59"/>
      <c r="C45" s="60"/>
      <c r="D45" s="59"/>
      <c r="E45" s="23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</row>
    <row r="46" spans="1:48" s="19" customFormat="1" ht="12" customHeight="1">
      <c r="A46" s="59"/>
      <c r="B46" s="59"/>
      <c r="C46" s="60"/>
      <c r="D46" s="59"/>
      <c r="E46" s="23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</row>
    <row r="47" spans="1:48" s="19" customFormat="1" ht="12" customHeight="1">
      <c r="A47" s="59"/>
      <c r="B47" s="59"/>
      <c r="C47" s="60"/>
      <c r="D47" s="59"/>
      <c r="E47" s="23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</row>
    <row r="48" spans="1:48" s="19" customFormat="1" ht="12" customHeight="1">
      <c r="A48" s="59"/>
      <c r="B48" s="59"/>
      <c r="C48" s="60"/>
      <c r="D48" s="59"/>
      <c r="E48" s="23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</row>
    <row r="49" spans="1:48" s="19" customFormat="1" ht="12" customHeight="1">
      <c r="A49" s="59"/>
      <c r="B49" s="59"/>
      <c r="C49" s="60"/>
      <c r="D49" s="59"/>
      <c r="E49" s="23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</row>
    <row r="50" spans="1:48" s="19" customFormat="1" ht="12" customHeight="1">
      <c r="A50" s="59"/>
      <c r="B50" s="59"/>
      <c r="C50" s="60"/>
      <c r="D50" s="59"/>
      <c r="E50" s="23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</row>
    <row r="51" spans="1:48" s="19" customFormat="1" ht="12" customHeight="1">
      <c r="A51" s="59"/>
      <c r="B51" s="59"/>
      <c r="C51" s="60"/>
      <c r="D51" s="59"/>
      <c r="E51" s="23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</row>
    <row r="52" spans="1:48" s="19" customFormat="1" ht="12" customHeight="1">
      <c r="A52" s="59"/>
      <c r="B52" s="59"/>
      <c r="C52" s="60"/>
      <c r="D52" s="59"/>
      <c r="E52" s="23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</row>
    <row r="53" spans="1:48" s="19" customFormat="1" ht="12" customHeight="1">
      <c r="A53" s="59"/>
      <c r="B53" s="59"/>
      <c r="C53" s="60"/>
      <c r="D53" s="59"/>
      <c r="E53" s="23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</row>
    <row r="54" spans="1:48" s="19" customFormat="1" ht="12" customHeight="1">
      <c r="A54" s="59"/>
      <c r="B54" s="59"/>
      <c r="C54" s="60"/>
      <c r="D54" s="59"/>
      <c r="E54" s="23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</row>
    <row r="55" spans="1:48" s="19" customFormat="1" ht="12" customHeight="1">
      <c r="A55" s="59"/>
      <c r="B55" s="59"/>
      <c r="C55" s="60"/>
      <c r="D55" s="59"/>
      <c r="E55" s="23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</row>
    <row r="56" spans="1:48" s="19" customFormat="1" ht="12" customHeight="1">
      <c r="A56" s="59"/>
      <c r="B56" s="59"/>
      <c r="C56" s="60"/>
      <c r="D56" s="59"/>
      <c r="E56" s="23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</row>
    <row r="57" spans="1:48" s="19" customFormat="1" ht="12" customHeight="1">
      <c r="A57" s="59"/>
      <c r="B57" s="59"/>
      <c r="C57" s="60"/>
      <c r="D57" s="59"/>
      <c r="E57" s="23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</row>
    <row r="58" spans="1:48" s="19" customFormat="1" ht="12" customHeight="1">
      <c r="A58" s="59"/>
      <c r="B58" s="59"/>
      <c r="C58" s="60"/>
      <c r="D58" s="59"/>
      <c r="E58" s="23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</row>
    <row r="59" spans="1:48" s="19" customFormat="1" ht="12" customHeight="1">
      <c r="A59" s="59"/>
      <c r="B59" s="59"/>
      <c r="C59" s="60"/>
      <c r="D59" s="59"/>
      <c r="E59" s="23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</row>
    <row r="60" spans="1:48" s="19" customFormat="1" ht="12" customHeight="1">
      <c r="A60" s="59"/>
      <c r="B60" s="59"/>
      <c r="C60" s="60"/>
      <c r="D60" s="59"/>
      <c r="E60" s="23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</row>
    <row r="61" spans="1:48" s="19" customFormat="1" ht="12" customHeight="1">
      <c r="A61" s="59"/>
      <c r="B61" s="59"/>
      <c r="C61" s="60"/>
      <c r="D61" s="59"/>
      <c r="E61" s="23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</row>
    <row r="62" spans="1:48" s="19" customFormat="1" ht="12" customHeight="1">
      <c r="A62" s="59"/>
      <c r="B62" s="59"/>
      <c r="C62" s="60"/>
      <c r="D62" s="59"/>
      <c r="E62" s="23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</row>
    <row r="63" spans="1:48" s="19" customFormat="1" ht="12" customHeight="1">
      <c r="A63" s="59"/>
      <c r="B63" s="59"/>
      <c r="C63" s="60"/>
      <c r="D63" s="59"/>
      <c r="E63" s="23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</row>
    <row r="64" spans="1:48" s="19" customFormat="1" ht="12" customHeight="1">
      <c r="A64" s="59"/>
      <c r="B64" s="59"/>
      <c r="C64" s="60"/>
      <c r="D64" s="59"/>
      <c r="E64" s="23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</row>
    <row r="65" spans="1:48" s="19" customFormat="1" ht="12" customHeight="1">
      <c r="A65" s="59"/>
      <c r="B65" s="59"/>
      <c r="C65" s="60"/>
      <c r="D65" s="59"/>
      <c r="E65" s="23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</row>
    <row r="66" spans="1:48" s="19" customFormat="1" ht="12" customHeight="1">
      <c r="A66" s="59"/>
      <c r="B66" s="59"/>
      <c r="C66" s="60"/>
      <c r="D66" s="59"/>
      <c r="E66" s="23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</row>
    <row r="67" spans="1:48" s="19" customFormat="1" ht="12" customHeight="1">
      <c r="A67" s="59"/>
      <c r="B67" s="59"/>
      <c r="C67" s="60"/>
      <c r="D67" s="59"/>
      <c r="E67" s="23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</row>
    <row r="68" spans="1:48" s="19" customFormat="1" ht="12" customHeight="1">
      <c r="A68" s="59"/>
      <c r="B68" s="59"/>
      <c r="C68" s="60"/>
      <c r="D68" s="59"/>
      <c r="E68" s="23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</row>
    <row r="69" spans="1:48" s="19" customFormat="1" ht="12" customHeight="1">
      <c r="A69" s="59"/>
      <c r="B69" s="59"/>
      <c r="C69" s="60"/>
      <c r="D69" s="59"/>
      <c r="E69" s="23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</row>
    <row r="70" spans="1:48" s="19" customFormat="1" ht="12" customHeight="1">
      <c r="A70" s="59"/>
      <c r="B70" s="59"/>
      <c r="C70" s="60"/>
      <c r="D70" s="59"/>
      <c r="E70" s="23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</row>
    <row r="71" spans="1:48" s="19" customFormat="1" ht="12" customHeight="1">
      <c r="A71" s="59"/>
      <c r="B71" s="59"/>
      <c r="C71" s="60"/>
      <c r="D71" s="59"/>
      <c r="E71" s="23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</row>
    <row r="72" spans="1:48" s="19" customFormat="1" ht="12" customHeight="1">
      <c r="A72" s="59"/>
      <c r="B72" s="59"/>
      <c r="C72" s="60"/>
      <c r="D72" s="59"/>
      <c r="E72" s="23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</row>
    <row r="73" spans="1:48" s="19" customFormat="1" ht="12" customHeight="1">
      <c r="A73" s="59"/>
      <c r="B73" s="59"/>
      <c r="C73" s="60"/>
      <c r="D73" s="59"/>
      <c r="E73" s="23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</row>
    <row r="74" spans="1:48" s="19" customFormat="1" ht="12" customHeight="1">
      <c r="A74" s="59"/>
      <c r="B74" s="59"/>
      <c r="C74" s="60"/>
      <c r="D74" s="59"/>
      <c r="E74" s="23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</row>
    <row r="75" spans="1:48" s="19" customFormat="1" ht="12" customHeight="1">
      <c r="A75" s="59"/>
      <c r="B75" s="59"/>
      <c r="C75" s="60"/>
      <c r="D75" s="59"/>
      <c r="E75" s="23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</row>
    <row r="76" spans="1:48" s="19" customFormat="1" ht="12" customHeight="1">
      <c r="A76" s="59"/>
      <c r="B76" s="59"/>
      <c r="C76" s="60"/>
      <c r="D76" s="59"/>
      <c r="E76" s="23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</row>
    <row r="77" spans="1:48" s="19" customFormat="1" ht="12" customHeight="1">
      <c r="A77" s="59"/>
      <c r="B77" s="59"/>
      <c r="C77" s="60"/>
      <c r="D77" s="59"/>
      <c r="E77" s="23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</row>
    <row r="78" spans="1:48" s="19" customFormat="1" ht="12" customHeight="1">
      <c r="A78" s="59"/>
      <c r="B78" s="59"/>
      <c r="C78" s="60"/>
      <c r="D78" s="59"/>
      <c r="E78" s="23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</row>
    <row r="79" spans="1:48" s="19" customFormat="1" ht="12" customHeight="1">
      <c r="A79" s="59"/>
      <c r="B79" s="59"/>
      <c r="C79" s="60"/>
      <c r="D79" s="59"/>
      <c r="E79" s="23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</row>
    <row r="80" spans="1:48" s="19" customFormat="1" ht="12" customHeight="1">
      <c r="A80" s="59"/>
      <c r="B80" s="59"/>
      <c r="C80" s="60"/>
      <c r="D80" s="59"/>
      <c r="E80" s="23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</row>
    <row r="81" spans="1:48" s="19" customFormat="1" ht="12" customHeight="1">
      <c r="A81" s="59"/>
      <c r="B81" s="59"/>
      <c r="C81" s="60"/>
      <c r="D81" s="59"/>
      <c r="E81" s="23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</row>
    <row r="82" spans="1:48" s="19" customFormat="1" ht="12" customHeight="1">
      <c r="A82" s="59"/>
      <c r="B82" s="59"/>
      <c r="C82" s="60"/>
      <c r="D82" s="59"/>
      <c r="E82" s="23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</row>
    <row r="83" spans="1:48" s="19" customFormat="1" ht="12" customHeight="1">
      <c r="A83" s="59"/>
      <c r="B83" s="59"/>
      <c r="C83" s="60"/>
      <c r="D83" s="59"/>
      <c r="E83" s="23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</row>
    <row r="84" spans="1:48" s="19" customFormat="1" ht="12" customHeight="1">
      <c r="A84" s="59"/>
      <c r="B84" s="59"/>
      <c r="C84" s="60"/>
      <c r="D84" s="59"/>
      <c r="E84" s="23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</row>
    <row r="85" spans="1:48" s="19" customFormat="1" ht="12" customHeight="1">
      <c r="A85" s="59"/>
      <c r="B85" s="59"/>
      <c r="C85" s="60"/>
      <c r="D85" s="59"/>
      <c r="E85" s="23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  <c r="AT85" s="59"/>
      <c r="AU85" s="59"/>
      <c r="AV85" s="59"/>
    </row>
    <row r="86" spans="1:48" s="19" customFormat="1" ht="12" customHeight="1">
      <c r="A86" s="59"/>
      <c r="B86" s="59"/>
      <c r="C86" s="60"/>
      <c r="D86" s="59"/>
      <c r="E86" s="23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59"/>
      <c r="AR86" s="59"/>
      <c r="AS86" s="59"/>
      <c r="AT86" s="59"/>
      <c r="AU86" s="59"/>
      <c r="AV86" s="59"/>
    </row>
    <row r="87" spans="1:48" s="19" customFormat="1" ht="12" customHeight="1">
      <c r="A87" s="59"/>
      <c r="B87" s="59"/>
      <c r="C87" s="60"/>
      <c r="D87" s="59"/>
      <c r="E87" s="23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  <c r="AO87" s="59"/>
      <c r="AP87" s="59"/>
      <c r="AQ87" s="59"/>
      <c r="AR87" s="59"/>
      <c r="AS87" s="59"/>
      <c r="AT87" s="59"/>
      <c r="AU87" s="59"/>
      <c r="AV87" s="59"/>
    </row>
    <row r="88" spans="1:48" s="19" customFormat="1" ht="12" customHeight="1">
      <c r="A88" s="59"/>
      <c r="B88" s="59"/>
      <c r="C88" s="60"/>
      <c r="D88" s="59"/>
      <c r="E88" s="23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  <c r="AO88" s="59"/>
      <c r="AP88" s="59"/>
      <c r="AQ88" s="59"/>
      <c r="AR88" s="59"/>
      <c r="AS88" s="59"/>
      <c r="AT88" s="59"/>
      <c r="AU88" s="59"/>
      <c r="AV88" s="59"/>
    </row>
    <row r="89" spans="1:48" s="19" customFormat="1" ht="12" customHeight="1">
      <c r="A89" s="59"/>
      <c r="B89" s="59"/>
      <c r="C89" s="60"/>
      <c r="D89" s="59"/>
      <c r="E89" s="23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  <c r="AO89" s="59"/>
      <c r="AP89" s="59"/>
      <c r="AQ89" s="59"/>
      <c r="AR89" s="59"/>
      <c r="AS89" s="59"/>
      <c r="AT89" s="59"/>
      <c r="AU89" s="59"/>
      <c r="AV89" s="59"/>
    </row>
    <row r="90" spans="1:48" s="19" customFormat="1" ht="12" customHeight="1">
      <c r="A90" s="59"/>
      <c r="B90" s="59"/>
      <c r="C90" s="60"/>
      <c r="D90" s="59"/>
      <c r="E90" s="23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59"/>
      <c r="AR90" s="59"/>
      <c r="AS90" s="59"/>
      <c r="AT90" s="59"/>
      <c r="AU90" s="59"/>
      <c r="AV90" s="59"/>
    </row>
    <row r="91" spans="1:48" s="19" customFormat="1" ht="12" customHeight="1">
      <c r="A91" s="59"/>
      <c r="B91" s="59"/>
      <c r="C91" s="60"/>
      <c r="D91" s="59"/>
      <c r="E91" s="23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  <c r="AO91" s="59"/>
      <c r="AP91" s="59"/>
      <c r="AQ91" s="59"/>
      <c r="AR91" s="59"/>
      <c r="AS91" s="59"/>
      <c r="AT91" s="59"/>
      <c r="AU91" s="59"/>
      <c r="AV91" s="59"/>
    </row>
    <row r="92" spans="1:48" s="19" customFormat="1" ht="12" customHeight="1">
      <c r="A92" s="59"/>
      <c r="B92" s="59"/>
      <c r="C92" s="60"/>
      <c r="D92" s="59"/>
      <c r="E92" s="23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  <c r="AO92" s="59"/>
      <c r="AP92" s="59"/>
      <c r="AQ92" s="59"/>
      <c r="AR92" s="59"/>
      <c r="AS92" s="59"/>
      <c r="AT92" s="59"/>
      <c r="AU92" s="59"/>
      <c r="AV92" s="59"/>
    </row>
    <row r="93" spans="1:48" s="19" customFormat="1" ht="12" customHeight="1">
      <c r="A93" s="59"/>
      <c r="B93" s="59"/>
      <c r="C93" s="60"/>
      <c r="D93" s="59"/>
      <c r="E93" s="23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59"/>
      <c r="AR93" s="59"/>
      <c r="AS93" s="59"/>
      <c r="AT93" s="59"/>
      <c r="AU93" s="59"/>
      <c r="AV93" s="59"/>
    </row>
    <row r="94" spans="1:48" s="19" customFormat="1" ht="12" customHeight="1">
      <c r="A94" s="59"/>
      <c r="B94" s="59"/>
      <c r="C94" s="60"/>
      <c r="D94" s="59"/>
      <c r="E94" s="23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59"/>
      <c r="AQ94" s="59"/>
      <c r="AR94" s="59"/>
      <c r="AS94" s="59"/>
      <c r="AT94" s="59"/>
      <c r="AU94" s="59"/>
      <c r="AV94" s="59"/>
    </row>
    <row r="95" spans="1:48" s="19" customFormat="1" ht="12" customHeight="1">
      <c r="A95" s="59"/>
      <c r="B95" s="59"/>
      <c r="C95" s="60"/>
      <c r="D95" s="59"/>
      <c r="E95" s="23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  <c r="AO95" s="59"/>
      <c r="AP95" s="59"/>
      <c r="AQ95" s="59"/>
      <c r="AR95" s="59"/>
      <c r="AS95" s="59"/>
      <c r="AT95" s="59"/>
      <c r="AU95" s="59"/>
      <c r="AV95" s="59"/>
    </row>
    <row r="96" spans="1:48" s="19" customFormat="1" ht="12" customHeight="1">
      <c r="A96" s="59"/>
      <c r="B96" s="59"/>
      <c r="C96" s="60"/>
      <c r="D96" s="59"/>
      <c r="E96" s="23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  <c r="AO96" s="59"/>
      <c r="AP96" s="59"/>
      <c r="AQ96" s="59"/>
      <c r="AR96" s="59"/>
      <c r="AS96" s="59"/>
      <c r="AT96" s="59"/>
      <c r="AU96" s="59"/>
      <c r="AV96" s="59"/>
    </row>
    <row r="97" spans="1:48" s="19" customFormat="1" ht="12" customHeight="1">
      <c r="A97" s="59"/>
      <c r="B97" s="59"/>
      <c r="C97" s="60"/>
      <c r="D97" s="59"/>
      <c r="E97" s="23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59"/>
      <c r="AS97" s="59"/>
      <c r="AT97" s="59"/>
      <c r="AU97" s="59"/>
      <c r="AV97" s="59"/>
    </row>
    <row r="98" spans="1:48" s="19" customFormat="1" ht="12" customHeight="1">
      <c r="A98" s="59"/>
      <c r="B98" s="59"/>
      <c r="C98" s="60"/>
      <c r="D98" s="59"/>
      <c r="E98" s="23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59"/>
      <c r="AR98" s="59"/>
      <c r="AS98" s="59"/>
      <c r="AT98" s="59"/>
      <c r="AU98" s="59"/>
      <c r="AV98" s="59"/>
    </row>
    <row r="99" spans="1:48" s="19" customFormat="1" ht="12" customHeight="1">
      <c r="A99" s="59"/>
      <c r="B99" s="59"/>
      <c r="C99" s="60"/>
      <c r="D99" s="59"/>
      <c r="E99" s="23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59"/>
      <c r="AQ99" s="59"/>
      <c r="AR99" s="59"/>
      <c r="AS99" s="59"/>
      <c r="AT99" s="59"/>
      <c r="AU99" s="59"/>
      <c r="AV99" s="59"/>
    </row>
    <row r="100" spans="1:48" s="19" customFormat="1" ht="12" customHeight="1">
      <c r="A100" s="59"/>
      <c r="B100" s="59"/>
      <c r="C100" s="60"/>
      <c r="D100" s="59"/>
      <c r="E100" s="23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  <c r="AO100" s="59"/>
      <c r="AP100" s="59"/>
      <c r="AQ100" s="59"/>
      <c r="AR100" s="59"/>
      <c r="AS100" s="59"/>
      <c r="AT100" s="59"/>
      <c r="AU100" s="59"/>
      <c r="AV100" s="59"/>
    </row>
    <row r="102" spans="1:48" s="19" customFormat="1" ht="12" customHeight="1">
      <c r="A102" s="27" t="s">
        <v>2338</v>
      </c>
      <c r="B102" s="27" t="s">
        <v>2339</v>
      </c>
    </row>
    <row r="103" spans="1:48" s="19" customFormat="1" ht="12" customHeight="1">
      <c r="A103" s="21" t="s">
        <v>2340</v>
      </c>
      <c r="B103" s="21">
        <v>1</v>
      </c>
    </row>
    <row r="104" spans="1:48" s="19" customFormat="1" ht="12" customHeight="1">
      <c r="A104" s="21"/>
      <c r="B104" s="21"/>
    </row>
    <row r="105" spans="1:48" s="19" customFormat="1" ht="12" customHeight="1">
      <c r="A105" s="21"/>
      <c r="B105" s="21"/>
    </row>
    <row r="106" spans="1:48" s="19" customFormat="1" ht="12" customHeight="1">
      <c r="A106" s="21"/>
      <c r="B106" s="21"/>
    </row>
    <row r="107" spans="1:48" s="19" customFormat="1" ht="12" customHeight="1">
      <c r="A107" s="21"/>
      <c r="B107" s="21"/>
    </row>
    <row r="108" spans="1:48" s="19" customFormat="1" ht="12" customHeight="1">
      <c r="A108" s="21"/>
      <c r="B108" s="21"/>
    </row>
    <row r="109" spans="1:48" s="19" customFormat="1" ht="12" customHeight="1">
      <c r="A109" s="21"/>
      <c r="B109" s="21"/>
    </row>
    <row r="110" spans="1:48" s="19" customFormat="1" ht="12" customHeight="1">
      <c r="A110" s="21"/>
      <c r="B110" s="21"/>
    </row>
    <row r="111" spans="1:48" s="19" customFormat="1" ht="12" customHeight="1">
      <c r="A111" s="21"/>
      <c r="B111" s="21"/>
    </row>
    <row r="112" spans="1:48" s="19" customFormat="1" ht="12" customHeight="1">
      <c r="A112" s="21"/>
      <c r="B112" s="21"/>
    </row>
    <row r="113" spans="1:2" s="19" customFormat="1" ht="12" customHeight="1">
      <c r="A113" s="21"/>
      <c r="B113" s="21"/>
    </row>
    <row r="114" spans="1:2" s="19" customFormat="1" ht="12" customHeight="1">
      <c r="A114" s="21"/>
      <c r="B114" s="21"/>
    </row>
    <row r="115" spans="1:2" s="19" customFormat="1" ht="12" customHeight="1">
      <c r="A115" s="21"/>
      <c r="B115" s="21"/>
    </row>
    <row r="116" spans="1:2" s="19" customFormat="1" ht="12" customHeight="1">
      <c r="A116" s="21"/>
      <c r="B116" s="21"/>
    </row>
    <row r="117" spans="1:2" s="19" customFormat="1" ht="12" customHeight="1">
      <c r="A117" s="21"/>
      <c r="B117" s="21"/>
    </row>
    <row r="118" spans="1:2" s="19" customFormat="1" ht="12" customHeight="1">
      <c r="A118" s="21"/>
      <c r="B118" s="21"/>
    </row>
    <row r="119" spans="1:2" s="19" customFormat="1" ht="12" customHeight="1">
      <c r="A119" s="21"/>
      <c r="B119" s="21"/>
    </row>
    <row r="120" spans="1:2" s="19" customFormat="1" ht="12" customHeight="1">
      <c r="A120" s="21"/>
      <c r="B120" s="21"/>
    </row>
    <row r="121" spans="1:2" s="19" customFormat="1" ht="12" customHeight="1">
      <c r="A121" s="21"/>
      <c r="B121" s="21"/>
    </row>
    <row r="122" spans="1:2" s="19" customFormat="1" ht="12" customHeight="1">
      <c r="A122" s="21"/>
      <c r="B122" s="21"/>
    </row>
    <row r="123" spans="1:2" s="19" customFormat="1" ht="12" customHeight="1">
      <c r="A123" s="21"/>
      <c r="B123" s="21"/>
    </row>
    <row r="124" spans="1:2" s="19" customFormat="1" ht="12" customHeight="1">
      <c r="A124" s="21"/>
      <c r="B124" s="21"/>
    </row>
    <row r="125" spans="1:2" s="19" customFormat="1" ht="12" customHeight="1">
      <c r="A125" s="21"/>
      <c r="B125" s="21"/>
    </row>
    <row r="126" spans="1:2" s="19" customFormat="1" ht="12" customHeight="1">
      <c r="A126" s="21"/>
      <c r="B126" s="21"/>
    </row>
    <row r="127" spans="1:2" s="19" customFormat="1" ht="12" customHeight="1">
      <c r="A127" s="21"/>
      <c r="B127" s="21"/>
    </row>
    <row r="128" spans="1:2" s="19" customFormat="1" ht="12" customHeight="1">
      <c r="A128" s="21"/>
      <c r="B128" s="21"/>
    </row>
    <row r="129" spans="1:2" s="19" customFormat="1" ht="12" customHeight="1">
      <c r="A129" s="21"/>
      <c r="B129" s="21"/>
    </row>
    <row r="130" spans="1:2" s="19" customFormat="1" ht="12" customHeight="1">
      <c r="A130" s="21"/>
      <c r="B130" s="21"/>
    </row>
    <row r="131" spans="1:2" s="19" customFormat="1" ht="12" customHeight="1">
      <c r="A131" s="21"/>
      <c r="B131" s="21"/>
    </row>
    <row r="132" spans="1:2" s="19" customFormat="1" ht="12" customHeight="1">
      <c r="A132" s="21"/>
      <c r="B132" s="21"/>
    </row>
    <row r="133" spans="1:2" s="19" customFormat="1" ht="12" customHeight="1">
      <c r="A133" s="21"/>
      <c r="B133" s="21"/>
    </row>
    <row r="134" spans="1:2" s="19" customFormat="1" ht="12" customHeight="1">
      <c r="A134" s="21"/>
      <c r="B134" s="21"/>
    </row>
    <row r="135" spans="1:2" s="19" customFormat="1" ht="12" customHeight="1">
      <c r="A135" s="21"/>
      <c r="B135" s="21"/>
    </row>
    <row r="136" spans="1:2" s="19" customFormat="1" ht="12" customHeight="1">
      <c r="A136" s="21"/>
      <c r="B136" s="21"/>
    </row>
    <row r="137" spans="1:2" s="19" customFormat="1" ht="12" customHeight="1">
      <c r="A137" s="21"/>
      <c r="B137" s="21"/>
    </row>
    <row r="138" spans="1:2" s="19" customFormat="1" ht="12" customHeight="1">
      <c r="A138" s="21"/>
      <c r="B138" s="21"/>
    </row>
    <row r="139" spans="1:2" s="19" customFormat="1" ht="12" customHeight="1">
      <c r="A139" s="21"/>
      <c r="B139" s="21"/>
    </row>
    <row r="140" spans="1:2" s="19" customFormat="1" ht="12" customHeight="1">
      <c r="A140" s="21"/>
      <c r="B140" s="21"/>
    </row>
    <row r="141" spans="1:2" s="19" customFormat="1" ht="12" customHeight="1">
      <c r="A141" s="21"/>
      <c r="B141" s="21"/>
    </row>
    <row r="142" spans="1:2" s="19" customFormat="1" ht="12" customHeight="1">
      <c r="A142" s="21"/>
      <c r="B142" s="21"/>
    </row>
    <row r="143" spans="1:2" s="19" customFormat="1" ht="12" customHeight="1">
      <c r="A143" s="21"/>
      <c r="B143" s="21"/>
    </row>
    <row r="144" spans="1:2" s="19" customFormat="1" ht="12" customHeight="1">
      <c r="A144" s="21"/>
      <c r="B144" s="21"/>
    </row>
    <row r="145" spans="1:2" s="19" customFormat="1" ht="12" customHeight="1">
      <c r="A145" s="21"/>
      <c r="B145" s="21"/>
    </row>
    <row r="146" spans="1:2" s="19" customFormat="1" ht="12" customHeight="1">
      <c r="A146" s="21"/>
      <c r="B146" s="21"/>
    </row>
    <row r="147" spans="1:2" s="19" customFormat="1" ht="12" customHeight="1">
      <c r="A147" s="21"/>
      <c r="B147" s="21"/>
    </row>
    <row r="148" spans="1:2" s="19" customFormat="1" ht="12" customHeight="1">
      <c r="A148" s="21"/>
      <c r="B148" s="21"/>
    </row>
    <row r="149" spans="1:2" s="19" customFormat="1" ht="12" customHeight="1">
      <c r="A149" s="21"/>
      <c r="B149" s="21"/>
    </row>
    <row r="150" spans="1:2" s="19" customFormat="1" ht="12" customHeight="1">
      <c r="A150" s="21"/>
      <c r="B150" s="21"/>
    </row>
    <row r="151" spans="1:2" s="19" customFormat="1" ht="12" customHeight="1">
      <c r="A151" s="21"/>
      <c r="B151" s="21"/>
    </row>
    <row r="152" spans="1:2" s="19" customFormat="1" ht="12" customHeight="1">
      <c r="A152" s="21"/>
      <c r="B152" s="21"/>
    </row>
    <row r="153" spans="1:2" s="19" customFormat="1" ht="12" customHeight="1">
      <c r="A153" s="21"/>
      <c r="B153" s="21"/>
    </row>
    <row r="154" spans="1:2" s="19" customFormat="1" ht="12" customHeight="1">
      <c r="A154" s="21"/>
      <c r="B154" s="21"/>
    </row>
    <row r="155" spans="1:2" s="19" customFormat="1" ht="12" customHeight="1">
      <c r="A155" s="21"/>
      <c r="B155" s="21"/>
    </row>
    <row r="156" spans="1:2" s="19" customFormat="1" ht="12" customHeight="1">
      <c r="A156" s="21"/>
      <c r="B156" s="21"/>
    </row>
    <row r="157" spans="1:2" s="19" customFormat="1" ht="12" customHeight="1">
      <c r="A157" s="21"/>
      <c r="B157" s="21"/>
    </row>
    <row r="158" spans="1:2" s="19" customFormat="1" ht="12" customHeight="1">
      <c r="A158" s="21"/>
      <c r="B158" s="21"/>
    </row>
    <row r="159" spans="1:2" s="19" customFormat="1" ht="12" customHeight="1">
      <c r="A159" s="21"/>
      <c r="B159" s="21"/>
    </row>
    <row r="160" spans="1:2" s="19" customFormat="1" ht="12" customHeight="1">
      <c r="A160" s="21"/>
      <c r="B160" s="21"/>
    </row>
    <row r="161" spans="1:2" s="19" customFormat="1" ht="12" customHeight="1">
      <c r="A161" s="21"/>
      <c r="B161" s="21"/>
    </row>
    <row r="162" spans="1:2" s="19" customFormat="1" ht="12" customHeight="1">
      <c r="A162" s="21"/>
      <c r="B162" s="21"/>
    </row>
    <row r="163" spans="1:2" s="19" customFormat="1" ht="12" customHeight="1">
      <c r="A163" s="21"/>
      <c r="B163" s="21"/>
    </row>
    <row r="164" spans="1:2" s="19" customFormat="1" ht="12" customHeight="1">
      <c r="A164" s="21"/>
      <c r="B164" s="21"/>
    </row>
    <row r="165" spans="1:2" s="19" customFormat="1" ht="12" customHeight="1">
      <c r="A165" s="21"/>
      <c r="B165" s="21"/>
    </row>
    <row r="166" spans="1:2" s="19" customFormat="1" ht="12" customHeight="1">
      <c r="A166" s="21"/>
      <c r="B166" s="21"/>
    </row>
    <row r="167" spans="1:2" s="19" customFormat="1" ht="12" customHeight="1">
      <c r="A167" s="21"/>
      <c r="B167" s="21"/>
    </row>
    <row r="168" spans="1:2" s="19" customFormat="1" ht="12" customHeight="1">
      <c r="A168" s="21"/>
      <c r="B168" s="21"/>
    </row>
    <row r="169" spans="1:2" s="19" customFormat="1" ht="12" customHeight="1">
      <c r="A169" s="21"/>
      <c r="B169" s="21"/>
    </row>
    <row r="170" spans="1:2" s="19" customFormat="1" ht="12" customHeight="1">
      <c r="A170" s="21"/>
      <c r="B170" s="21"/>
    </row>
    <row r="171" spans="1:2" s="19" customFormat="1" ht="12" customHeight="1">
      <c r="A171" s="21"/>
      <c r="B171" s="21"/>
    </row>
    <row r="172" spans="1:2" s="19" customFormat="1" ht="12" customHeight="1">
      <c r="A172" s="21"/>
      <c r="B172" s="21"/>
    </row>
    <row r="173" spans="1:2" s="19" customFormat="1" ht="12" customHeight="1">
      <c r="A173" s="21"/>
      <c r="B173" s="21"/>
    </row>
    <row r="174" spans="1:2" s="19" customFormat="1" ht="12" customHeight="1">
      <c r="A174" s="21"/>
      <c r="B174" s="21"/>
    </row>
    <row r="175" spans="1:2" s="19" customFormat="1" ht="12" customHeight="1">
      <c r="A175" s="21"/>
      <c r="B175" s="21"/>
    </row>
    <row r="176" spans="1:2" s="19" customFormat="1" ht="12" customHeight="1">
      <c r="A176" s="21"/>
      <c r="B176" s="21"/>
    </row>
    <row r="177" spans="1:2" s="19" customFormat="1" ht="12" customHeight="1">
      <c r="A177" s="21"/>
      <c r="B177" s="21"/>
    </row>
    <row r="178" spans="1:2" s="19" customFormat="1" ht="12" customHeight="1">
      <c r="A178" s="21"/>
      <c r="B178" s="21"/>
    </row>
    <row r="179" spans="1:2" s="19" customFormat="1" ht="12" customHeight="1">
      <c r="A179" s="21"/>
      <c r="B179" s="21"/>
    </row>
    <row r="180" spans="1:2" s="19" customFormat="1" ht="12" customHeight="1">
      <c r="A180" s="21"/>
      <c r="B180" s="21"/>
    </row>
    <row r="181" spans="1:2" s="19" customFormat="1" ht="12" customHeight="1">
      <c r="A181" s="21"/>
      <c r="B181" s="21"/>
    </row>
    <row r="182" spans="1:2" s="19" customFormat="1" ht="12" customHeight="1">
      <c r="A182" s="21"/>
      <c r="B182" s="21"/>
    </row>
    <row r="183" spans="1:2" s="19" customFormat="1" ht="12" customHeight="1">
      <c r="A183" s="21"/>
      <c r="B183" s="21"/>
    </row>
    <row r="184" spans="1:2" s="19" customFormat="1" ht="12" customHeight="1">
      <c r="A184" s="21"/>
      <c r="B184" s="21"/>
    </row>
    <row r="185" spans="1:2" s="19" customFormat="1" ht="12" customHeight="1">
      <c r="A185" s="21"/>
      <c r="B185" s="21"/>
    </row>
    <row r="186" spans="1:2" s="19" customFormat="1" ht="12" customHeight="1">
      <c r="A186" s="21"/>
      <c r="B186" s="21"/>
    </row>
    <row r="187" spans="1:2" s="19" customFormat="1" ht="12" customHeight="1">
      <c r="A187" s="21"/>
      <c r="B187" s="21"/>
    </row>
    <row r="188" spans="1:2" s="19" customFormat="1" ht="12" customHeight="1">
      <c r="A188" s="21"/>
      <c r="B188" s="21"/>
    </row>
    <row r="189" spans="1:2" s="19" customFormat="1" ht="12" customHeight="1">
      <c r="A189" s="21"/>
      <c r="B189" s="21"/>
    </row>
    <row r="190" spans="1:2" s="19" customFormat="1" ht="12" customHeight="1">
      <c r="A190" s="21"/>
      <c r="B190" s="21"/>
    </row>
    <row r="191" spans="1:2" s="19" customFormat="1" ht="12" customHeight="1">
      <c r="A191" s="21"/>
      <c r="B191" s="21"/>
    </row>
    <row r="192" spans="1:2" s="19" customFormat="1" ht="12" customHeight="1">
      <c r="A192" s="21"/>
      <c r="B192" s="21"/>
    </row>
    <row r="193" spans="1:2" s="19" customFormat="1" ht="12" customHeight="1">
      <c r="A193" s="21"/>
      <c r="B193" s="21"/>
    </row>
    <row r="194" spans="1:2" s="19" customFormat="1" ht="12" customHeight="1">
      <c r="A194" s="21"/>
      <c r="B194" s="21"/>
    </row>
    <row r="195" spans="1:2" s="19" customFormat="1" ht="12" customHeight="1">
      <c r="A195" s="21"/>
      <c r="B195" s="21"/>
    </row>
    <row r="196" spans="1:2" s="19" customFormat="1" ht="12" customHeight="1">
      <c r="A196" s="21"/>
      <c r="B196" s="21"/>
    </row>
    <row r="197" spans="1:2" s="19" customFormat="1" ht="12" customHeight="1">
      <c r="A197" s="21"/>
      <c r="B197" s="21"/>
    </row>
    <row r="198" spans="1:2" s="19" customFormat="1" ht="12" customHeight="1">
      <c r="A198" s="21"/>
      <c r="B198" s="21"/>
    </row>
    <row r="199" spans="1:2" s="19" customFormat="1" ht="12" customHeight="1">
      <c r="A199" s="21"/>
      <c r="B199" s="21"/>
    </row>
    <row r="200" spans="1:2" s="19" customFormat="1" ht="12" customHeight="1">
      <c r="A200" s="21"/>
      <c r="B200" s="21"/>
    </row>
    <row r="201" spans="1:2" s="19" customFormat="1" ht="12" customHeight="1">
      <c r="A201" s="21"/>
      <c r="B201" s="21"/>
    </row>
    <row r="202" spans="1:2" s="19" customFormat="1" ht="12" customHeight="1">
      <c r="A202" s="21"/>
      <c r="B202" s="21"/>
    </row>
    <row r="203" spans="1:2" s="19" customFormat="1" ht="12" customHeight="1">
      <c r="A203" s="21"/>
      <c r="B203" s="21"/>
    </row>
    <row r="204" spans="1:2" s="19" customFormat="1" ht="12" customHeight="1">
      <c r="A204" s="21"/>
      <c r="B204" s="21"/>
    </row>
    <row r="205" spans="1:2" s="19" customFormat="1" ht="12" customHeight="1">
      <c r="A205" s="21"/>
      <c r="B205" s="21"/>
    </row>
    <row r="206" spans="1:2" s="19" customFormat="1" ht="12" customHeight="1">
      <c r="A206" s="21"/>
      <c r="B206" s="21"/>
    </row>
    <row r="207" spans="1:2" s="19" customFormat="1" ht="12" customHeight="1">
      <c r="A207" s="21"/>
      <c r="B207" s="21"/>
    </row>
    <row r="208" spans="1:2" s="19" customFormat="1" ht="12" customHeight="1">
      <c r="A208" s="21"/>
      <c r="B208" s="21"/>
    </row>
    <row r="209" spans="1:2" s="19" customFormat="1" ht="12" customHeight="1">
      <c r="A209" s="21"/>
      <c r="B209" s="21"/>
    </row>
    <row r="210" spans="1:2" s="19" customFormat="1" ht="12" customHeight="1">
      <c r="A210" s="21"/>
      <c r="B210" s="21"/>
    </row>
    <row r="211" spans="1:2" s="19" customFormat="1" ht="12" customHeight="1">
      <c r="A211" s="21"/>
      <c r="B211" s="21"/>
    </row>
    <row r="212" spans="1:2" s="19" customFormat="1" ht="12" customHeight="1">
      <c r="A212" s="21"/>
      <c r="B212" s="21"/>
    </row>
    <row r="213" spans="1:2" s="19" customFormat="1" ht="12" customHeight="1">
      <c r="A213" s="21"/>
      <c r="B213" s="21"/>
    </row>
    <row r="214" spans="1:2" s="19" customFormat="1" ht="12" customHeight="1">
      <c r="A214" s="21"/>
      <c r="B214" s="21"/>
    </row>
    <row r="215" spans="1:2" s="19" customFormat="1" ht="12" customHeight="1">
      <c r="A215" s="21"/>
      <c r="B215" s="21"/>
    </row>
    <row r="216" spans="1:2" s="19" customFormat="1" ht="12" customHeight="1">
      <c r="A216" s="21"/>
      <c r="B216" s="21"/>
    </row>
    <row r="217" spans="1:2" s="19" customFormat="1" ht="12" customHeight="1">
      <c r="A217" s="21"/>
      <c r="B217" s="21"/>
    </row>
    <row r="218" spans="1:2" s="19" customFormat="1" ht="12" customHeight="1">
      <c r="A218" s="21"/>
      <c r="B218" s="21"/>
    </row>
    <row r="219" spans="1:2" s="19" customFormat="1" ht="12" customHeight="1">
      <c r="A219" s="21"/>
      <c r="B219" s="21"/>
    </row>
    <row r="220" spans="1:2" s="19" customFormat="1" ht="12" customHeight="1">
      <c r="A220" s="21"/>
      <c r="B220" s="21"/>
    </row>
    <row r="221" spans="1:2" s="19" customFormat="1" ht="12" customHeight="1">
      <c r="A221" s="21"/>
      <c r="B221" s="21"/>
    </row>
    <row r="222" spans="1:2" s="19" customFormat="1" ht="12" customHeight="1">
      <c r="A222" s="21"/>
      <c r="B222" s="21"/>
    </row>
    <row r="223" spans="1:2" s="19" customFormat="1" ht="12" customHeight="1">
      <c r="A223" s="21"/>
      <c r="B223" s="21"/>
    </row>
    <row r="224" spans="1:2" s="19" customFormat="1" ht="12" customHeight="1">
      <c r="A224" s="21"/>
      <c r="B224" s="21"/>
    </row>
    <row r="225" spans="1:2" s="19" customFormat="1" ht="12" customHeight="1">
      <c r="A225" s="21"/>
      <c r="B225" s="21"/>
    </row>
    <row r="226" spans="1:2" s="19" customFormat="1" ht="12" customHeight="1">
      <c r="A226" s="21"/>
      <c r="B226" s="21"/>
    </row>
    <row r="227" spans="1:2" s="19" customFormat="1" ht="12" customHeight="1">
      <c r="A227" s="21"/>
      <c r="B227" s="21"/>
    </row>
    <row r="228" spans="1:2" s="19" customFormat="1" ht="12" customHeight="1">
      <c r="A228" s="21"/>
      <c r="B228" s="21"/>
    </row>
    <row r="229" spans="1:2" s="19" customFormat="1" ht="12" customHeight="1">
      <c r="A229" s="21"/>
      <c r="B229" s="21"/>
    </row>
    <row r="230" spans="1:2" s="19" customFormat="1" ht="12" customHeight="1">
      <c r="A230" s="21"/>
      <c r="B230" s="21"/>
    </row>
    <row r="231" spans="1:2" s="19" customFormat="1" ht="12" customHeight="1">
      <c r="A231" s="21"/>
      <c r="B231" s="21"/>
    </row>
    <row r="232" spans="1:2" s="19" customFormat="1" ht="12" customHeight="1">
      <c r="A232" s="21"/>
      <c r="B232" s="21"/>
    </row>
    <row r="233" spans="1:2" s="19" customFormat="1" ht="12" customHeight="1">
      <c r="A233" s="21"/>
      <c r="B233" s="21"/>
    </row>
    <row r="234" spans="1:2" s="19" customFormat="1" ht="12" customHeight="1">
      <c r="A234" s="21"/>
      <c r="B234" s="21"/>
    </row>
    <row r="235" spans="1:2" s="19" customFormat="1" ht="12" customHeight="1">
      <c r="A235" s="21"/>
      <c r="B235" s="21"/>
    </row>
    <row r="236" spans="1:2" s="19" customFormat="1" ht="12" customHeight="1">
      <c r="A236" s="21"/>
      <c r="B236" s="21"/>
    </row>
    <row r="237" spans="1:2" s="19" customFormat="1" ht="12" customHeight="1">
      <c r="A237" s="21"/>
      <c r="B237" s="21"/>
    </row>
    <row r="238" spans="1:2" s="19" customFormat="1" ht="12" customHeight="1">
      <c r="A238" s="21"/>
      <c r="B238" s="21"/>
    </row>
    <row r="239" spans="1:2" s="19" customFormat="1" ht="12" customHeight="1">
      <c r="A239" s="21"/>
      <c r="B239" s="21"/>
    </row>
    <row r="240" spans="1:2" s="19" customFormat="1" ht="12" customHeight="1">
      <c r="A240" s="21"/>
      <c r="B240" s="21"/>
    </row>
    <row r="241" spans="1:2" s="19" customFormat="1" ht="12" customHeight="1">
      <c r="A241" s="21"/>
      <c r="B241" s="21"/>
    </row>
    <row r="242" spans="1:2" s="19" customFormat="1" ht="12" customHeight="1">
      <c r="A242" s="21"/>
      <c r="B242" s="21"/>
    </row>
    <row r="243" spans="1:2" s="19" customFormat="1" ht="12" customHeight="1">
      <c r="A243" s="21"/>
      <c r="B243" s="21"/>
    </row>
    <row r="244" spans="1:2" s="19" customFormat="1" ht="12" customHeight="1">
      <c r="A244" s="21"/>
      <c r="B244" s="21"/>
    </row>
    <row r="245" spans="1:2" s="19" customFormat="1" ht="12" customHeight="1">
      <c r="A245" s="21"/>
      <c r="B245" s="21"/>
    </row>
    <row r="246" spans="1:2" s="19" customFormat="1" ht="12" customHeight="1">
      <c r="A246" s="21"/>
      <c r="B246" s="21"/>
    </row>
    <row r="247" spans="1:2" s="19" customFormat="1" ht="12" customHeight="1">
      <c r="A247" s="21"/>
      <c r="B247" s="21"/>
    </row>
    <row r="248" spans="1:2" s="19" customFormat="1" ht="12" customHeight="1">
      <c r="A248" s="21"/>
      <c r="B248" s="21"/>
    </row>
    <row r="249" spans="1:2" s="19" customFormat="1" ht="12" customHeight="1">
      <c r="A249" s="21"/>
      <c r="B249" s="21"/>
    </row>
    <row r="250" spans="1:2" s="19" customFormat="1" ht="12" customHeight="1">
      <c r="A250" s="21"/>
      <c r="B250" s="21"/>
    </row>
    <row r="251" spans="1:2" s="19" customFormat="1" ht="12" customHeight="1">
      <c r="A251" s="21"/>
      <c r="B251" s="21"/>
    </row>
    <row r="252" spans="1:2" s="19" customFormat="1" ht="12" customHeight="1">
      <c r="A252" s="21"/>
      <c r="B252" s="21"/>
    </row>
    <row r="253" spans="1:2" s="19" customFormat="1" ht="12" customHeight="1">
      <c r="A253" s="21"/>
      <c r="B253" s="21"/>
    </row>
    <row r="254" spans="1:2" s="19" customFormat="1" ht="12" customHeight="1">
      <c r="A254" s="21"/>
      <c r="B254" s="21"/>
    </row>
    <row r="255" spans="1:2" s="19" customFormat="1" ht="12" customHeight="1">
      <c r="A255" s="21"/>
      <c r="B255" s="21"/>
    </row>
    <row r="256" spans="1:2" s="19" customFormat="1" ht="12" customHeight="1">
      <c r="A256" s="21"/>
      <c r="B256" s="21"/>
    </row>
    <row r="257" spans="1:2" s="19" customFormat="1" ht="12" customHeight="1">
      <c r="A257" s="21"/>
      <c r="B257" s="21"/>
    </row>
    <row r="258" spans="1:2" s="19" customFormat="1" ht="12" customHeight="1">
      <c r="A258" s="21"/>
      <c r="B258" s="21"/>
    </row>
    <row r="259" spans="1:2" s="19" customFormat="1" ht="12" customHeight="1">
      <c r="A259" s="21"/>
      <c r="B259" s="21"/>
    </row>
    <row r="260" spans="1:2" s="19" customFormat="1" ht="12" customHeight="1">
      <c r="A260" s="21"/>
      <c r="B260" s="21"/>
    </row>
    <row r="261" spans="1:2" s="19" customFormat="1" ht="12" customHeight="1">
      <c r="A261" s="21"/>
      <c r="B261" s="21"/>
    </row>
    <row r="262" spans="1:2" s="19" customFormat="1" ht="12" customHeight="1">
      <c r="A262" s="21"/>
      <c r="B262" s="21"/>
    </row>
    <row r="263" spans="1:2" s="19" customFormat="1" ht="12" customHeight="1">
      <c r="A263" s="21"/>
      <c r="B263" s="21"/>
    </row>
    <row r="264" spans="1:2" s="19" customFormat="1" ht="12" customHeight="1">
      <c r="A264" s="21"/>
      <c r="B264" s="21"/>
    </row>
    <row r="265" spans="1:2" s="19" customFormat="1" ht="12" customHeight="1">
      <c r="A265" s="21"/>
      <c r="B265" s="21"/>
    </row>
    <row r="266" spans="1:2" s="19" customFormat="1" ht="12" customHeight="1">
      <c r="A266" s="21"/>
      <c r="B266" s="21"/>
    </row>
    <row r="267" spans="1:2" s="19" customFormat="1" ht="12" customHeight="1">
      <c r="A267" s="21"/>
      <c r="B267" s="21"/>
    </row>
    <row r="268" spans="1:2" s="19" customFormat="1" ht="12" customHeight="1">
      <c r="A268" s="21"/>
      <c r="B268" s="21"/>
    </row>
    <row r="269" spans="1:2" s="19" customFormat="1" ht="12" customHeight="1">
      <c r="A269" s="21"/>
      <c r="B269" s="21"/>
    </row>
    <row r="270" spans="1:2" s="19" customFormat="1" ht="12" customHeight="1">
      <c r="A270" s="21"/>
      <c r="B270" s="21"/>
    </row>
    <row r="271" spans="1:2" s="19" customFormat="1" ht="12" customHeight="1">
      <c r="A271" s="21"/>
      <c r="B271" s="21"/>
    </row>
    <row r="272" spans="1:2" s="19" customFormat="1" ht="12" customHeight="1">
      <c r="A272" s="21"/>
      <c r="B272" s="21"/>
    </row>
    <row r="273" spans="1:2" s="19" customFormat="1" ht="12" customHeight="1">
      <c r="A273" s="21"/>
      <c r="B273" s="21"/>
    </row>
    <row r="274" spans="1:2" s="19" customFormat="1" ht="12" customHeight="1">
      <c r="A274" s="21"/>
      <c r="B274" s="21"/>
    </row>
    <row r="275" spans="1:2" s="19" customFormat="1" ht="12" customHeight="1">
      <c r="A275" s="21"/>
      <c r="B275" s="21"/>
    </row>
    <row r="276" spans="1:2" s="19" customFormat="1" ht="12" customHeight="1">
      <c r="A276" s="21"/>
      <c r="B276" s="21"/>
    </row>
    <row r="277" spans="1:2" s="19" customFormat="1" ht="12" customHeight="1">
      <c r="A277" s="21"/>
      <c r="B277" s="21"/>
    </row>
    <row r="278" spans="1:2" s="19" customFormat="1" ht="12" customHeight="1">
      <c r="A278" s="21"/>
      <c r="B278" s="21"/>
    </row>
    <row r="279" spans="1:2" s="19" customFormat="1" ht="12" customHeight="1">
      <c r="A279" s="21"/>
      <c r="B279" s="21"/>
    </row>
    <row r="280" spans="1:2" s="19" customFormat="1" ht="12" customHeight="1">
      <c r="A280" s="21"/>
      <c r="B280" s="21"/>
    </row>
    <row r="281" spans="1:2" s="19" customFormat="1" ht="12" customHeight="1">
      <c r="A281" s="21"/>
      <c r="B281" s="21"/>
    </row>
    <row r="282" spans="1:2" s="19" customFormat="1" ht="12" customHeight="1">
      <c r="A282" s="21"/>
      <c r="B282" s="21"/>
    </row>
    <row r="283" spans="1:2" s="19" customFormat="1" ht="12" customHeight="1">
      <c r="A283" s="21"/>
      <c r="B283" s="21"/>
    </row>
    <row r="284" spans="1:2" s="19" customFormat="1" ht="12" customHeight="1">
      <c r="A284" s="21"/>
      <c r="B284" s="21"/>
    </row>
    <row r="285" spans="1:2" s="19" customFormat="1" ht="12" customHeight="1">
      <c r="A285" s="21"/>
      <c r="B285" s="21"/>
    </row>
    <row r="286" spans="1:2" s="19" customFormat="1" ht="12" customHeight="1">
      <c r="A286" s="21"/>
      <c r="B286" s="21"/>
    </row>
    <row r="287" spans="1:2" s="19" customFormat="1" ht="12" customHeight="1">
      <c r="A287" s="21"/>
      <c r="B287" s="21"/>
    </row>
    <row r="288" spans="1:2" s="19" customFormat="1" ht="12" customHeight="1">
      <c r="A288" s="21"/>
      <c r="B288" s="21"/>
    </row>
    <row r="289" spans="1:2" s="19" customFormat="1" ht="12" customHeight="1">
      <c r="A289" s="21"/>
      <c r="B289" s="21"/>
    </row>
    <row r="290" spans="1:2" s="19" customFormat="1" ht="12" customHeight="1">
      <c r="A290" s="21"/>
      <c r="B290" s="21"/>
    </row>
    <row r="291" spans="1:2" s="19" customFormat="1" ht="12" customHeight="1">
      <c r="A291" s="21"/>
      <c r="B291" s="21"/>
    </row>
    <row r="292" spans="1:2" s="19" customFormat="1" ht="12" customHeight="1">
      <c r="A292" s="21"/>
      <c r="B292" s="21"/>
    </row>
    <row r="293" spans="1:2" s="19" customFormat="1" ht="12" customHeight="1">
      <c r="A293" s="21"/>
      <c r="B293" s="21"/>
    </row>
    <row r="294" spans="1:2" s="19" customFormat="1" ht="12" customHeight="1">
      <c r="A294" s="21"/>
      <c r="B294" s="21"/>
    </row>
    <row r="295" spans="1:2" s="19" customFormat="1" ht="12" customHeight="1">
      <c r="A295" s="21"/>
      <c r="B295" s="21"/>
    </row>
    <row r="296" spans="1:2" s="19" customFormat="1" ht="12" customHeight="1">
      <c r="A296" s="21"/>
      <c r="B296" s="21"/>
    </row>
    <row r="297" spans="1:2" s="19" customFormat="1" ht="12" customHeight="1">
      <c r="A297" s="21"/>
      <c r="B297" s="21"/>
    </row>
    <row r="298" spans="1:2" s="19" customFormat="1" ht="12" customHeight="1">
      <c r="A298" s="21"/>
      <c r="B298" s="21"/>
    </row>
    <row r="299" spans="1:2" s="19" customFormat="1" ht="12" customHeight="1">
      <c r="A299" s="21"/>
      <c r="B299" s="21"/>
    </row>
    <row r="300" spans="1:2" s="19" customFormat="1" ht="12" customHeight="1">
      <c r="A300" s="21"/>
      <c r="B300" s="21"/>
    </row>
    <row r="301" spans="1:2" s="19" customFormat="1" ht="12" customHeight="1">
      <c r="A301" s="21"/>
      <c r="B301" s="21"/>
    </row>
    <row r="302" spans="1:2" s="19" customFormat="1" ht="12" customHeight="1">
      <c r="A302" s="21"/>
      <c r="B302" s="21"/>
    </row>
    <row r="303" spans="1:2" s="19" customFormat="1" ht="12" customHeight="1">
      <c r="A303" s="21"/>
      <c r="B303" s="21"/>
    </row>
    <row r="304" spans="1:2" s="19" customFormat="1" ht="12" customHeight="1">
      <c r="A304" s="21"/>
      <c r="B304" s="21"/>
    </row>
    <row r="305" spans="1:2" s="19" customFormat="1" ht="12" customHeight="1">
      <c r="A305" s="21"/>
      <c r="B305" s="21"/>
    </row>
    <row r="306" spans="1:2" s="19" customFormat="1" ht="12" customHeight="1">
      <c r="A306" s="21"/>
      <c r="B306" s="21"/>
    </row>
    <row r="307" spans="1:2" s="19" customFormat="1" ht="12" customHeight="1">
      <c r="A307" s="21"/>
      <c r="B307" s="21"/>
    </row>
    <row r="308" spans="1:2" s="19" customFormat="1" ht="12" customHeight="1">
      <c r="A308" s="21"/>
      <c r="B308" s="21"/>
    </row>
    <row r="309" spans="1:2" s="19" customFormat="1" ht="12" customHeight="1">
      <c r="A309" s="21"/>
      <c r="B309" s="21"/>
    </row>
    <row r="310" spans="1:2" s="19" customFormat="1" ht="12" customHeight="1">
      <c r="A310" s="21"/>
      <c r="B310" s="21"/>
    </row>
    <row r="311" spans="1:2" s="19" customFormat="1" ht="12" customHeight="1">
      <c r="A311" s="21"/>
      <c r="B311" s="21"/>
    </row>
    <row r="312" spans="1:2" s="19" customFormat="1" ht="12" customHeight="1">
      <c r="A312" s="21"/>
      <c r="B312" s="21"/>
    </row>
    <row r="313" spans="1:2" s="19" customFormat="1" ht="12" customHeight="1">
      <c r="A313" s="21"/>
      <c r="B313" s="21"/>
    </row>
    <row r="314" spans="1:2" s="19" customFormat="1" ht="12" customHeight="1">
      <c r="A314" s="21"/>
      <c r="B314" s="21"/>
    </row>
    <row r="315" spans="1:2" s="19" customFormat="1" ht="12" customHeight="1">
      <c r="A315" s="21"/>
      <c r="B315" s="21"/>
    </row>
    <row r="316" spans="1:2" s="19" customFormat="1" ht="12" customHeight="1">
      <c r="A316" s="21"/>
      <c r="B316" s="21"/>
    </row>
    <row r="317" spans="1:2" s="19" customFormat="1" ht="12" customHeight="1">
      <c r="A317" s="21"/>
      <c r="B317" s="21"/>
    </row>
    <row r="318" spans="1:2" s="19" customFormat="1" ht="12" customHeight="1">
      <c r="A318" s="21"/>
      <c r="B318" s="21"/>
    </row>
    <row r="319" spans="1:2" s="19" customFormat="1" ht="12" customHeight="1">
      <c r="A319" s="21"/>
      <c r="B319" s="21"/>
    </row>
    <row r="320" spans="1:2" s="19" customFormat="1" ht="12" customHeight="1">
      <c r="A320" s="21"/>
      <c r="B320" s="21"/>
    </row>
    <row r="321" spans="1:2" s="19" customFormat="1" ht="12" customHeight="1">
      <c r="A321" s="21"/>
      <c r="B321" s="21"/>
    </row>
    <row r="322" spans="1:2" s="19" customFormat="1" ht="12" customHeight="1">
      <c r="A322" s="21"/>
      <c r="B322" s="21"/>
    </row>
    <row r="323" spans="1:2" s="19" customFormat="1" ht="12" customHeight="1">
      <c r="A323" s="21"/>
      <c r="B323" s="21"/>
    </row>
    <row r="324" spans="1:2" s="19" customFormat="1" ht="12" customHeight="1">
      <c r="A324" s="21"/>
      <c r="B324" s="21"/>
    </row>
    <row r="325" spans="1:2" s="19" customFormat="1" ht="12" customHeight="1">
      <c r="A325" s="21"/>
      <c r="B325" s="21"/>
    </row>
    <row r="326" spans="1:2" s="19" customFormat="1" ht="12" customHeight="1">
      <c r="A326" s="21"/>
      <c r="B326" s="21"/>
    </row>
    <row r="327" spans="1:2" s="19" customFormat="1" ht="12" customHeight="1">
      <c r="A327" s="21"/>
      <c r="B327" s="21"/>
    </row>
    <row r="328" spans="1:2" s="19" customFormat="1" ht="12" customHeight="1">
      <c r="A328" s="21"/>
      <c r="B328" s="21"/>
    </row>
    <row r="329" spans="1:2" s="19" customFormat="1" ht="12" customHeight="1">
      <c r="A329" s="21"/>
      <c r="B329" s="21"/>
    </row>
    <row r="330" spans="1:2" s="19" customFormat="1" ht="12" customHeight="1">
      <c r="A330" s="21"/>
      <c r="B330" s="21"/>
    </row>
    <row r="331" spans="1:2" s="19" customFormat="1" ht="12" customHeight="1">
      <c r="A331" s="21"/>
      <c r="B331" s="21"/>
    </row>
    <row r="332" spans="1:2" s="19" customFormat="1" ht="12" customHeight="1">
      <c r="A332" s="21"/>
      <c r="B332" s="21"/>
    </row>
    <row r="333" spans="1:2" s="19" customFormat="1" ht="12" customHeight="1">
      <c r="A333" s="21"/>
      <c r="B333" s="21"/>
    </row>
    <row r="334" spans="1:2" s="19" customFormat="1" ht="12" customHeight="1">
      <c r="A334" s="21"/>
      <c r="B334" s="21"/>
    </row>
    <row r="335" spans="1:2" s="19" customFormat="1" ht="12" customHeight="1">
      <c r="A335" s="21"/>
      <c r="B335" s="21"/>
    </row>
    <row r="336" spans="1:2" s="19" customFormat="1" ht="12" customHeight="1">
      <c r="A336" s="21"/>
      <c r="B336" s="21"/>
    </row>
    <row r="337" spans="1:2" s="19" customFormat="1" ht="12" customHeight="1">
      <c r="A337" s="21"/>
      <c r="B337" s="21"/>
    </row>
    <row r="338" spans="1:2" s="19" customFormat="1" ht="12" customHeight="1">
      <c r="A338" s="21"/>
      <c r="B338" s="21"/>
    </row>
    <row r="339" spans="1:2" s="19" customFormat="1" ht="12" customHeight="1">
      <c r="A339" s="21"/>
      <c r="B339" s="21"/>
    </row>
    <row r="340" spans="1:2" s="19" customFormat="1" ht="12" customHeight="1">
      <c r="A340" s="21"/>
      <c r="B340" s="21"/>
    </row>
    <row r="341" spans="1:2" s="19" customFormat="1" ht="12" customHeight="1">
      <c r="A341" s="21"/>
      <c r="B341" s="21"/>
    </row>
    <row r="342" spans="1:2" s="19" customFormat="1" ht="12" customHeight="1">
      <c r="A342" s="21"/>
      <c r="B342" s="21"/>
    </row>
    <row r="343" spans="1:2" s="19" customFormat="1" ht="12" customHeight="1">
      <c r="A343" s="21"/>
      <c r="B343" s="21"/>
    </row>
    <row r="344" spans="1:2" s="19" customFormat="1" ht="12" customHeight="1">
      <c r="A344" s="21"/>
      <c r="B344" s="21"/>
    </row>
    <row r="345" spans="1:2" s="19" customFormat="1" ht="12" customHeight="1">
      <c r="A345" s="21"/>
      <c r="B345" s="21"/>
    </row>
    <row r="346" spans="1:2" s="19" customFormat="1" ht="12" customHeight="1">
      <c r="A346" s="21"/>
      <c r="B346" s="21"/>
    </row>
    <row r="347" spans="1:2" s="19" customFormat="1" ht="12" customHeight="1">
      <c r="A347" s="21"/>
      <c r="B347" s="21"/>
    </row>
    <row r="348" spans="1:2" s="19" customFormat="1" ht="12" customHeight="1">
      <c r="A348" s="21"/>
      <c r="B348" s="21"/>
    </row>
    <row r="349" spans="1:2" s="19" customFormat="1" ht="12" customHeight="1">
      <c r="A349" s="21"/>
      <c r="B349" s="21"/>
    </row>
    <row r="350" spans="1:2" s="19" customFormat="1" ht="12" customHeight="1">
      <c r="A350" s="21"/>
      <c r="B350" s="21"/>
    </row>
    <row r="351" spans="1:2" s="19" customFormat="1" ht="12" customHeight="1">
      <c r="A351" s="21"/>
      <c r="B351" s="21"/>
    </row>
    <row r="352" spans="1:2" s="19" customFormat="1" ht="12" customHeight="1">
      <c r="A352" s="21"/>
      <c r="B352" s="21"/>
    </row>
    <row r="353" spans="1:2" s="19" customFormat="1" ht="12" customHeight="1">
      <c r="A353" s="21"/>
      <c r="B353" s="21"/>
    </row>
    <row r="354" spans="1:2" s="19" customFormat="1" ht="12" customHeight="1">
      <c r="A354" s="21"/>
      <c r="B354" s="21"/>
    </row>
    <row r="355" spans="1:2" s="19" customFormat="1" ht="12" customHeight="1">
      <c r="A355" s="21"/>
      <c r="B355" s="21"/>
    </row>
    <row r="356" spans="1:2" s="19" customFormat="1" ht="12" customHeight="1">
      <c r="A356" s="21"/>
      <c r="B356" s="21"/>
    </row>
    <row r="357" spans="1:2" s="19" customFormat="1" ht="12" customHeight="1">
      <c r="A357" s="21"/>
      <c r="B357" s="21"/>
    </row>
    <row r="358" spans="1:2" s="19" customFormat="1" ht="12" customHeight="1">
      <c r="A358" s="21"/>
      <c r="B358" s="21"/>
    </row>
    <row r="359" spans="1:2" s="19" customFormat="1" ht="12" customHeight="1">
      <c r="A359" s="21"/>
      <c r="B359" s="21"/>
    </row>
    <row r="360" spans="1:2" s="19" customFormat="1" ht="12" customHeight="1">
      <c r="A360" s="21"/>
      <c r="B360" s="21"/>
    </row>
    <row r="361" spans="1:2" s="19" customFormat="1" ht="12" customHeight="1">
      <c r="A361" s="21"/>
      <c r="B361" s="21"/>
    </row>
    <row r="362" spans="1:2" s="19" customFormat="1" ht="12" customHeight="1">
      <c r="A362" s="21"/>
      <c r="B362" s="21"/>
    </row>
    <row r="363" spans="1:2" s="19" customFormat="1" ht="12" customHeight="1">
      <c r="A363" s="21"/>
      <c r="B363" s="21"/>
    </row>
    <row r="364" spans="1:2" s="19" customFormat="1" ht="12" customHeight="1">
      <c r="A364" s="21"/>
      <c r="B364" s="21"/>
    </row>
    <row r="365" spans="1:2" s="19" customFormat="1" ht="12" customHeight="1">
      <c r="A365" s="21"/>
      <c r="B365" s="21"/>
    </row>
    <row r="366" spans="1:2" s="19" customFormat="1" ht="12" customHeight="1">
      <c r="A366" s="21"/>
      <c r="B366" s="21"/>
    </row>
    <row r="367" spans="1:2" s="19" customFormat="1" ht="12" customHeight="1">
      <c r="A367" s="21"/>
      <c r="B367" s="21"/>
    </row>
    <row r="368" spans="1:2" s="19" customFormat="1" ht="12" customHeight="1">
      <c r="A368" s="21"/>
      <c r="B368" s="21"/>
    </row>
    <row r="369" spans="1:2" s="19" customFormat="1" ht="12" customHeight="1">
      <c r="A369" s="21"/>
      <c r="B369" s="21"/>
    </row>
    <row r="370" spans="1:2" s="19" customFormat="1" ht="12" customHeight="1">
      <c r="A370" s="21"/>
      <c r="B370" s="21"/>
    </row>
    <row r="371" spans="1:2" s="19" customFormat="1" ht="12" customHeight="1">
      <c r="A371" s="21"/>
      <c r="B371" s="21"/>
    </row>
    <row r="372" spans="1:2" s="19" customFormat="1" ht="12" customHeight="1">
      <c r="A372" s="21"/>
      <c r="B372" s="21"/>
    </row>
    <row r="373" spans="1:2" s="19" customFormat="1" ht="12" customHeight="1">
      <c r="A373" s="21"/>
      <c r="B373" s="21"/>
    </row>
    <row r="374" spans="1:2" s="19" customFormat="1" ht="12" customHeight="1">
      <c r="A374" s="21"/>
      <c r="B374" s="21"/>
    </row>
    <row r="375" spans="1:2" s="19" customFormat="1" ht="12" customHeight="1">
      <c r="A375" s="21"/>
      <c r="B375" s="21"/>
    </row>
    <row r="376" spans="1:2" s="19" customFormat="1" ht="12" customHeight="1">
      <c r="A376" s="21"/>
      <c r="B376" s="21"/>
    </row>
    <row r="377" spans="1:2" s="19" customFormat="1" ht="12" customHeight="1">
      <c r="A377" s="21"/>
      <c r="B377" s="21"/>
    </row>
    <row r="378" spans="1:2" s="19" customFormat="1" ht="12" customHeight="1">
      <c r="A378" s="21"/>
      <c r="B378" s="21"/>
    </row>
    <row r="379" spans="1:2" s="19" customFormat="1" ht="12" customHeight="1">
      <c r="A379" s="21"/>
      <c r="B379" s="21"/>
    </row>
    <row r="380" spans="1:2" s="19" customFormat="1" ht="12" customHeight="1">
      <c r="A380" s="21"/>
      <c r="B380" s="21"/>
    </row>
    <row r="381" spans="1:2" s="19" customFormat="1" ht="12" customHeight="1">
      <c r="A381" s="21"/>
      <c r="B381" s="21"/>
    </row>
    <row r="382" spans="1:2" s="19" customFormat="1" ht="12" customHeight="1">
      <c r="A382" s="21"/>
      <c r="B382" s="21"/>
    </row>
    <row r="383" spans="1:2" s="19" customFormat="1" ht="12" customHeight="1">
      <c r="A383" s="21"/>
      <c r="B383" s="21"/>
    </row>
    <row r="384" spans="1:2" s="19" customFormat="1" ht="12" customHeight="1">
      <c r="A384" s="21"/>
      <c r="B384" s="21"/>
    </row>
    <row r="385" spans="1:2" s="19" customFormat="1" ht="12" customHeight="1">
      <c r="A385" s="21"/>
      <c r="B385" s="21"/>
    </row>
    <row r="386" spans="1:2" s="19" customFormat="1" ht="12" customHeight="1">
      <c r="A386" s="21"/>
      <c r="B386" s="21"/>
    </row>
    <row r="387" spans="1:2" s="19" customFormat="1" ht="12" customHeight="1">
      <c r="A387" s="21"/>
      <c r="B387" s="21"/>
    </row>
    <row r="388" spans="1:2" s="19" customFormat="1" ht="12" customHeight="1">
      <c r="A388" s="21"/>
      <c r="B388" s="21"/>
    </row>
    <row r="389" spans="1:2" s="19" customFormat="1" ht="12" customHeight="1">
      <c r="A389" s="21"/>
      <c r="B389" s="21"/>
    </row>
    <row r="390" spans="1:2" s="19" customFormat="1" ht="12" customHeight="1">
      <c r="A390" s="21"/>
      <c r="B390" s="21"/>
    </row>
    <row r="391" spans="1:2" s="19" customFormat="1" ht="12" customHeight="1">
      <c r="A391" s="21"/>
      <c r="B391" s="21"/>
    </row>
    <row r="392" spans="1:2" s="19" customFormat="1" ht="12" customHeight="1">
      <c r="A392" s="21"/>
      <c r="B392" s="21"/>
    </row>
    <row r="393" spans="1:2" s="19" customFormat="1" ht="12" customHeight="1">
      <c r="A393" s="21"/>
      <c r="B393" s="21"/>
    </row>
    <row r="394" spans="1:2" s="19" customFormat="1" ht="12" customHeight="1">
      <c r="A394" s="21"/>
      <c r="B394" s="21"/>
    </row>
    <row r="395" spans="1:2" s="19" customFormat="1" ht="12" customHeight="1">
      <c r="A395" s="21"/>
      <c r="B395" s="21"/>
    </row>
    <row r="396" spans="1:2" s="19" customFormat="1" ht="12" customHeight="1">
      <c r="A396" s="21"/>
      <c r="B396" s="21"/>
    </row>
    <row r="397" spans="1:2" s="19" customFormat="1" ht="12" customHeight="1">
      <c r="A397" s="21"/>
      <c r="B397" s="21"/>
    </row>
    <row r="398" spans="1:2" s="19" customFormat="1" ht="12" customHeight="1">
      <c r="A398" s="21"/>
      <c r="B398" s="21"/>
    </row>
    <row r="399" spans="1:2" s="19" customFormat="1" ht="12" customHeight="1">
      <c r="A399" s="21"/>
      <c r="B399" s="21"/>
    </row>
    <row r="400" spans="1:2" s="19" customFormat="1" ht="12" customHeight="1">
      <c r="A400" s="21"/>
      <c r="B400" s="21"/>
    </row>
  </sheetData>
  <mergeCells count="2">
    <mergeCell ref="A1:B1"/>
    <mergeCell ref="D1:E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-0.499984740745262"/>
  </sheetPr>
  <dimension ref="A1:AV400"/>
  <sheetViews>
    <sheetView zoomScale="10" zoomScaleNormal="10" workbookViewId="0">
      <selection activeCell="J43" sqref="J43 J43"/>
    </sheetView>
  </sheetViews>
  <sheetFormatPr defaultColWidth="9" defaultRowHeight="12"/>
  <cols>
    <col min="1" max="1" width="50" style="20" customWidth="1"/>
    <col min="2" max="3" width="6.375" style="20" customWidth="1"/>
    <col min="4" max="4" width="18.625" style="20" customWidth="1"/>
    <col min="5" max="5" width="6.375" style="20" customWidth="1"/>
    <col min="6" max="6" width="6.25" style="20" customWidth="1"/>
    <col min="7" max="48" width="18.75" style="20" customWidth="1"/>
    <col min="49" max="49" width="9" style="20" customWidth="1"/>
    <col min="50" max="16384" width="9" style="20"/>
  </cols>
  <sheetData>
    <row r="1" spans="1:48" s="16" customFormat="1" ht="12" customHeight="1">
      <c r="A1" s="75" t="s">
        <v>741</v>
      </c>
      <c r="B1" s="76"/>
      <c r="C1" s="26" t="s">
        <v>18</v>
      </c>
      <c r="D1" s="75" t="s">
        <v>742</v>
      </c>
      <c r="E1" s="76"/>
      <c r="G1" s="21" t="s">
        <v>743</v>
      </c>
      <c r="H1" s="21" t="s">
        <v>744</v>
      </c>
      <c r="I1" s="21" t="s">
        <v>745</v>
      </c>
      <c r="J1" s="21" t="s">
        <v>746</v>
      </c>
      <c r="K1" s="21" t="s">
        <v>747</v>
      </c>
      <c r="L1" s="21" t="s">
        <v>748</v>
      </c>
      <c r="M1" s="21" t="s">
        <v>749</v>
      </c>
      <c r="N1" s="21" t="s">
        <v>750</v>
      </c>
      <c r="O1" s="21" t="s">
        <v>751</v>
      </c>
      <c r="P1" s="21" t="s">
        <v>752</v>
      </c>
      <c r="Q1" s="21" t="s">
        <v>753</v>
      </c>
      <c r="R1" s="21" t="s">
        <v>754</v>
      </c>
      <c r="S1" s="21" t="s">
        <v>755</v>
      </c>
      <c r="T1" s="21" t="s">
        <v>756</v>
      </c>
      <c r="U1" s="21" t="s">
        <v>757</v>
      </c>
      <c r="V1" s="21" t="s">
        <v>758</v>
      </c>
      <c r="W1" s="21" t="s">
        <v>759</v>
      </c>
      <c r="X1" s="21" t="s">
        <v>760</v>
      </c>
      <c r="Y1" s="21" t="s">
        <v>761</v>
      </c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</row>
    <row r="2" spans="1:48" s="16" customFormat="1" ht="12" customHeight="1">
      <c r="A2" s="21" t="s">
        <v>762</v>
      </c>
      <c r="B2" s="21">
        <v>12</v>
      </c>
      <c r="C2" s="21">
        <v>0</v>
      </c>
      <c r="D2" s="21" t="s">
        <v>763</v>
      </c>
      <c r="E2" s="23">
        <v>0</v>
      </c>
      <c r="G2" s="21" t="s">
        <v>764</v>
      </c>
      <c r="H2" s="21" t="s">
        <v>764</v>
      </c>
      <c r="I2" s="21" t="s">
        <v>765</v>
      </c>
      <c r="J2" s="21" t="s">
        <v>766</v>
      </c>
      <c r="K2" s="21" t="s">
        <v>766</v>
      </c>
      <c r="L2" s="21" t="s">
        <v>767</v>
      </c>
      <c r="M2" s="21" t="s">
        <v>768</v>
      </c>
      <c r="N2" s="21" t="s">
        <v>769</v>
      </c>
      <c r="O2" s="21" t="s">
        <v>770</v>
      </c>
      <c r="P2" s="21" t="s">
        <v>771</v>
      </c>
      <c r="Q2" s="21" t="s">
        <v>772</v>
      </c>
      <c r="R2" s="21" t="s">
        <v>772</v>
      </c>
      <c r="S2" s="21" t="s">
        <v>773</v>
      </c>
      <c r="T2" s="21" t="s">
        <v>774</v>
      </c>
      <c r="U2" s="21" t="s">
        <v>775</v>
      </c>
      <c r="V2" s="21" t="s">
        <v>776</v>
      </c>
      <c r="W2" s="21" t="s">
        <v>777</v>
      </c>
      <c r="X2" s="21" t="s">
        <v>778</v>
      </c>
      <c r="Y2" s="21" t="s">
        <v>779</v>
      </c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</row>
    <row r="3" spans="1:48" s="16" customFormat="1" ht="12" customHeight="1">
      <c r="A3" s="21" t="s">
        <v>780</v>
      </c>
      <c r="B3" s="21">
        <v>13</v>
      </c>
      <c r="C3" s="21">
        <v>0</v>
      </c>
      <c r="D3" s="21" t="s">
        <v>781</v>
      </c>
      <c r="E3" s="23">
        <v>1</v>
      </c>
      <c r="G3" s="21" t="s">
        <v>782</v>
      </c>
      <c r="H3" s="21" t="s">
        <v>782</v>
      </c>
      <c r="I3" s="21" t="s">
        <v>783</v>
      </c>
      <c r="J3" s="21" t="s">
        <v>784</v>
      </c>
      <c r="K3" s="21" t="s">
        <v>784</v>
      </c>
      <c r="L3" s="21" t="s">
        <v>785</v>
      </c>
      <c r="M3" s="21" t="s">
        <v>786</v>
      </c>
      <c r="N3" s="21" t="s">
        <v>787</v>
      </c>
      <c r="O3" s="21" t="s">
        <v>788</v>
      </c>
      <c r="P3" s="21" t="s">
        <v>789</v>
      </c>
      <c r="Q3" s="21" t="s">
        <v>790</v>
      </c>
      <c r="R3" s="21" t="s">
        <v>790</v>
      </c>
      <c r="S3" s="21" t="s">
        <v>791</v>
      </c>
      <c r="T3" s="21" t="s">
        <v>792</v>
      </c>
      <c r="U3" s="21" t="s">
        <v>793</v>
      </c>
      <c r="V3" s="21" t="s">
        <v>794</v>
      </c>
      <c r="W3" s="21" t="s">
        <v>795</v>
      </c>
      <c r="X3" s="21" t="s">
        <v>796</v>
      </c>
      <c r="Y3" s="21" t="s">
        <v>797</v>
      </c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</row>
    <row r="4" spans="1:48" s="16" customFormat="1" ht="12" customHeight="1">
      <c r="A4" s="21" t="s">
        <v>798</v>
      </c>
      <c r="B4" s="21">
        <v>15</v>
      </c>
      <c r="C4" s="21">
        <v>0</v>
      </c>
      <c r="D4" s="21" t="s">
        <v>799</v>
      </c>
      <c r="E4" s="23">
        <v>2</v>
      </c>
      <c r="G4" s="21" t="s">
        <v>800</v>
      </c>
      <c r="H4" s="21" t="s">
        <v>800</v>
      </c>
      <c r="I4" s="21" t="s">
        <v>801</v>
      </c>
      <c r="J4" s="21" t="s">
        <v>802</v>
      </c>
      <c r="K4" s="21" t="s">
        <v>802</v>
      </c>
      <c r="L4" s="21" t="s">
        <v>803</v>
      </c>
      <c r="M4" s="21" t="s">
        <v>804</v>
      </c>
      <c r="N4" s="21" t="s">
        <v>805</v>
      </c>
      <c r="O4" s="21" t="s">
        <v>806</v>
      </c>
      <c r="P4" s="21" t="s">
        <v>807</v>
      </c>
      <c r="Q4" s="21" t="s">
        <v>808</v>
      </c>
      <c r="R4" s="21" t="s">
        <v>808</v>
      </c>
      <c r="S4" s="21" t="s">
        <v>809</v>
      </c>
      <c r="T4" s="21" t="s">
        <v>810</v>
      </c>
      <c r="U4" s="21" t="s">
        <v>811</v>
      </c>
      <c r="V4" s="21" t="s">
        <v>812</v>
      </c>
      <c r="W4" s="21" t="s">
        <v>813</v>
      </c>
      <c r="X4" s="21" t="s">
        <v>814</v>
      </c>
      <c r="Y4" s="21" t="s">
        <v>815</v>
      </c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</row>
    <row r="5" spans="1:48" s="16" customFormat="1" ht="12" customHeight="1">
      <c r="A5" s="21" t="s">
        <v>816</v>
      </c>
      <c r="B5" s="21">
        <v>16</v>
      </c>
      <c r="C5" s="21">
        <v>0</v>
      </c>
      <c r="D5" s="21"/>
      <c r="E5" s="23"/>
      <c r="G5" s="21" t="s">
        <v>817</v>
      </c>
      <c r="H5" s="21" t="s">
        <v>817</v>
      </c>
      <c r="I5" s="21" t="s">
        <v>818</v>
      </c>
      <c r="J5" s="21" t="s">
        <v>819</v>
      </c>
      <c r="K5" s="21" t="s">
        <v>819</v>
      </c>
      <c r="L5" s="21"/>
      <c r="M5" s="21" t="s">
        <v>820</v>
      </c>
      <c r="N5" s="21" t="s">
        <v>821</v>
      </c>
      <c r="O5" s="21"/>
      <c r="P5" s="21"/>
      <c r="Q5" s="21" t="s">
        <v>822</v>
      </c>
      <c r="R5" s="21" t="s">
        <v>822</v>
      </c>
      <c r="S5" s="21" t="s">
        <v>823</v>
      </c>
      <c r="T5" s="21"/>
      <c r="U5" s="21"/>
      <c r="V5" s="21"/>
      <c r="W5" s="21" t="s">
        <v>824</v>
      </c>
      <c r="X5" s="21" t="s">
        <v>825</v>
      </c>
      <c r="Y5" s="21" t="s">
        <v>826</v>
      </c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</row>
    <row r="6" spans="1:48" s="16" customFormat="1" ht="12" customHeight="1">
      <c r="A6" s="21" t="s">
        <v>827</v>
      </c>
      <c r="B6" s="21">
        <v>19</v>
      </c>
      <c r="C6" s="21">
        <v>0</v>
      </c>
      <c r="D6" s="21"/>
      <c r="E6" s="23"/>
      <c r="G6" s="21" t="s">
        <v>828</v>
      </c>
      <c r="H6" s="21" t="s">
        <v>829</v>
      </c>
      <c r="I6" s="21"/>
      <c r="J6" s="21" t="s">
        <v>830</v>
      </c>
      <c r="K6" s="21" t="s">
        <v>831</v>
      </c>
      <c r="L6" s="21"/>
      <c r="M6" s="21" t="s">
        <v>832</v>
      </c>
      <c r="N6" s="21" t="s">
        <v>833</v>
      </c>
      <c r="O6" s="21"/>
      <c r="P6" s="21"/>
      <c r="Q6" s="21" t="s">
        <v>834</v>
      </c>
      <c r="R6" s="21" t="s">
        <v>835</v>
      </c>
      <c r="S6" s="21" t="s">
        <v>836</v>
      </c>
      <c r="T6" s="21"/>
      <c r="U6" s="21"/>
      <c r="V6" s="21"/>
      <c r="W6" s="21" t="s">
        <v>837</v>
      </c>
      <c r="X6" s="21" t="s">
        <v>838</v>
      </c>
      <c r="Y6" s="21" t="s">
        <v>839</v>
      </c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</row>
    <row r="7" spans="1:48" s="16" customFormat="1" ht="12" customHeight="1">
      <c r="A7" s="21" t="s">
        <v>840</v>
      </c>
      <c r="B7" s="21">
        <v>20</v>
      </c>
      <c r="C7" s="21">
        <v>0</v>
      </c>
      <c r="D7" s="21"/>
      <c r="E7" s="23"/>
      <c r="G7" s="21" t="s">
        <v>841</v>
      </c>
      <c r="H7" s="21" t="s">
        <v>842</v>
      </c>
      <c r="I7" s="21"/>
      <c r="J7" s="21" t="s">
        <v>843</v>
      </c>
      <c r="K7" s="21" t="s">
        <v>844</v>
      </c>
      <c r="L7" s="21"/>
      <c r="M7" s="21" t="s">
        <v>845</v>
      </c>
      <c r="N7" s="21" t="s">
        <v>846</v>
      </c>
      <c r="O7" s="21"/>
      <c r="P7" s="21"/>
      <c r="Q7" s="21" t="s">
        <v>847</v>
      </c>
      <c r="R7" s="21" t="s">
        <v>848</v>
      </c>
      <c r="S7" s="21" t="s">
        <v>849</v>
      </c>
      <c r="T7" s="21"/>
      <c r="U7" s="21"/>
      <c r="V7" s="21"/>
      <c r="W7" s="21" t="s">
        <v>850</v>
      </c>
      <c r="X7" s="21" t="s">
        <v>851</v>
      </c>
      <c r="Y7" s="21" t="s">
        <v>852</v>
      </c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</row>
    <row r="8" spans="1:48" s="16" customFormat="1" ht="12" customHeight="1">
      <c r="A8" s="21" t="s">
        <v>853</v>
      </c>
      <c r="B8" s="21">
        <v>1</v>
      </c>
      <c r="C8" s="21">
        <v>0</v>
      </c>
      <c r="D8" s="21"/>
      <c r="E8" s="23"/>
      <c r="G8" s="21" t="s">
        <v>854</v>
      </c>
      <c r="H8" s="21" t="s">
        <v>855</v>
      </c>
      <c r="I8" s="21"/>
      <c r="J8" s="21" t="s">
        <v>856</v>
      </c>
      <c r="K8" s="21" t="s">
        <v>857</v>
      </c>
      <c r="L8" s="21"/>
      <c r="M8" s="21" t="s">
        <v>858</v>
      </c>
      <c r="N8" s="21" t="s">
        <v>859</v>
      </c>
      <c r="O8" s="21"/>
      <c r="P8" s="21"/>
      <c r="Q8" s="21" t="s">
        <v>860</v>
      </c>
      <c r="R8" s="21" t="s">
        <v>861</v>
      </c>
      <c r="S8" s="21"/>
      <c r="T8" s="21"/>
      <c r="U8" s="21"/>
      <c r="V8" s="21"/>
      <c r="W8" s="21"/>
      <c r="X8" s="21" t="s">
        <v>862</v>
      </c>
      <c r="Y8" s="21" t="s">
        <v>863</v>
      </c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</row>
    <row r="9" spans="1:48" s="16" customFormat="1" ht="12" customHeight="1">
      <c r="A9" s="21" t="s">
        <v>864</v>
      </c>
      <c r="B9" s="21">
        <v>2</v>
      </c>
      <c r="C9" s="21">
        <v>0</v>
      </c>
      <c r="D9" s="21"/>
      <c r="E9" s="23"/>
      <c r="G9" s="21" t="s">
        <v>865</v>
      </c>
      <c r="H9" s="21" t="s">
        <v>866</v>
      </c>
      <c r="I9" s="21"/>
      <c r="J9" s="21" t="s">
        <v>867</v>
      </c>
      <c r="K9" s="21" t="s">
        <v>868</v>
      </c>
      <c r="L9" s="21"/>
      <c r="M9" s="21" t="s">
        <v>869</v>
      </c>
      <c r="N9" s="21" t="s">
        <v>870</v>
      </c>
      <c r="O9" s="21"/>
      <c r="P9" s="21"/>
      <c r="Q9" s="21" t="s">
        <v>871</v>
      </c>
      <c r="R9" s="21" t="s">
        <v>872</v>
      </c>
      <c r="S9" s="21"/>
      <c r="T9" s="21"/>
      <c r="U9" s="21"/>
      <c r="V9" s="21"/>
      <c r="W9" s="21"/>
      <c r="X9" s="21" t="s">
        <v>873</v>
      </c>
      <c r="Y9" s="21" t="s">
        <v>874</v>
      </c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</row>
    <row r="10" spans="1:48" s="16" customFormat="1" ht="12" customHeight="1">
      <c r="A10" s="21" t="s">
        <v>875</v>
      </c>
      <c r="B10" s="21">
        <v>11</v>
      </c>
      <c r="C10" s="21">
        <v>0</v>
      </c>
      <c r="D10" s="21"/>
      <c r="E10" s="23"/>
      <c r="G10" s="21" t="s">
        <v>876</v>
      </c>
      <c r="H10" s="21" t="s">
        <v>877</v>
      </c>
      <c r="I10" s="21"/>
      <c r="J10" s="21" t="s">
        <v>878</v>
      </c>
      <c r="K10" s="21" t="s">
        <v>879</v>
      </c>
      <c r="L10" s="21"/>
      <c r="M10" s="21" t="s">
        <v>880</v>
      </c>
      <c r="N10" s="21" t="s">
        <v>881</v>
      </c>
      <c r="O10" s="21"/>
      <c r="P10" s="21"/>
      <c r="Q10" s="21" t="s">
        <v>882</v>
      </c>
      <c r="R10" s="21" t="s">
        <v>883</v>
      </c>
      <c r="S10" s="21"/>
      <c r="T10" s="21"/>
      <c r="U10" s="21"/>
      <c r="V10" s="21"/>
      <c r="W10" s="21"/>
      <c r="X10" s="21" t="s">
        <v>884</v>
      </c>
      <c r="Y10" s="21" t="s">
        <v>885</v>
      </c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</row>
    <row r="11" spans="1:48" s="16" customFormat="1" ht="12" customHeight="1">
      <c r="A11" s="21" t="s">
        <v>886</v>
      </c>
      <c r="B11" s="21">
        <v>14</v>
      </c>
      <c r="C11" s="21">
        <v>0</v>
      </c>
      <c r="D11" s="21"/>
      <c r="E11" s="23"/>
      <c r="G11" s="21" t="s">
        <v>887</v>
      </c>
      <c r="H11" s="21" t="s">
        <v>888</v>
      </c>
      <c r="I11" s="21"/>
      <c r="J11" s="21" t="s">
        <v>889</v>
      </c>
      <c r="K11" s="21" t="s">
        <v>890</v>
      </c>
      <c r="L11" s="21"/>
      <c r="M11" s="21" t="s">
        <v>891</v>
      </c>
      <c r="N11" s="21" t="s">
        <v>892</v>
      </c>
      <c r="O11" s="21"/>
      <c r="P11" s="21"/>
      <c r="Q11" s="21" t="s">
        <v>893</v>
      </c>
      <c r="R11" s="21" t="s">
        <v>894</v>
      </c>
      <c r="S11" s="21"/>
      <c r="T11" s="21"/>
      <c r="U11" s="21"/>
      <c r="V11" s="21"/>
      <c r="W11" s="21"/>
      <c r="X11" s="21" t="s">
        <v>895</v>
      </c>
      <c r="Y11" s="21" t="s">
        <v>896</v>
      </c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</row>
    <row r="12" spans="1:48" s="16" customFormat="1" ht="12" customHeight="1">
      <c r="A12" s="21" t="s">
        <v>897</v>
      </c>
      <c r="B12" s="21">
        <v>17</v>
      </c>
      <c r="C12" s="21">
        <v>0</v>
      </c>
      <c r="D12" s="21"/>
      <c r="E12" s="23"/>
      <c r="G12" s="21" t="s">
        <v>898</v>
      </c>
      <c r="H12" s="21" t="s">
        <v>899</v>
      </c>
      <c r="I12" s="21"/>
      <c r="J12" s="21" t="s">
        <v>900</v>
      </c>
      <c r="K12" s="21" t="s">
        <v>901</v>
      </c>
      <c r="L12" s="21"/>
      <c r="M12" s="21" t="s">
        <v>902</v>
      </c>
      <c r="N12" s="21" t="s">
        <v>903</v>
      </c>
      <c r="O12" s="21"/>
      <c r="P12" s="21"/>
      <c r="Q12" s="21" t="s">
        <v>904</v>
      </c>
      <c r="R12" s="21" t="s">
        <v>905</v>
      </c>
      <c r="S12" s="21"/>
      <c r="T12" s="21"/>
      <c r="U12" s="21"/>
      <c r="V12" s="21"/>
      <c r="W12" s="21"/>
      <c r="X12" s="21" t="s">
        <v>906</v>
      </c>
      <c r="Y12" s="21" t="s">
        <v>907</v>
      </c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</row>
    <row r="13" spans="1:48" s="16" customFormat="1" ht="12" customHeight="1">
      <c r="A13" s="21" t="s">
        <v>908</v>
      </c>
      <c r="B13" s="21">
        <v>18</v>
      </c>
      <c r="C13" s="21">
        <v>0</v>
      </c>
      <c r="D13" s="21"/>
      <c r="E13" s="23"/>
      <c r="G13" s="21" t="s">
        <v>909</v>
      </c>
      <c r="H13" s="21" t="s">
        <v>910</v>
      </c>
      <c r="I13" s="21"/>
      <c r="J13" s="21" t="s">
        <v>911</v>
      </c>
      <c r="K13" s="21" t="s">
        <v>912</v>
      </c>
      <c r="L13" s="21"/>
      <c r="M13" s="21" t="s">
        <v>913</v>
      </c>
      <c r="N13" s="21" t="s">
        <v>914</v>
      </c>
      <c r="O13" s="21"/>
      <c r="P13" s="21"/>
      <c r="Q13" s="21" t="s">
        <v>915</v>
      </c>
      <c r="R13" s="21" t="s">
        <v>916</v>
      </c>
      <c r="S13" s="21"/>
      <c r="T13" s="21"/>
      <c r="U13" s="21"/>
      <c r="V13" s="21"/>
      <c r="W13" s="21"/>
      <c r="X13" s="21" t="s">
        <v>917</v>
      </c>
      <c r="Y13" s="21" t="s">
        <v>918</v>
      </c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</row>
    <row r="14" spans="1:48" s="16" customFormat="1" ht="12" customHeight="1">
      <c r="A14" s="21" t="s">
        <v>919</v>
      </c>
      <c r="B14" s="21">
        <v>21</v>
      </c>
      <c r="C14" s="21">
        <v>0</v>
      </c>
      <c r="D14" s="21"/>
      <c r="E14" s="23"/>
      <c r="G14" s="21" t="s">
        <v>920</v>
      </c>
      <c r="H14" s="21" t="s">
        <v>921</v>
      </c>
      <c r="I14" s="21"/>
      <c r="J14" s="21" t="s">
        <v>922</v>
      </c>
      <c r="K14" s="21" t="s">
        <v>923</v>
      </c>
      <c r="L14" s="21"/>
      <c r="M14" s="21" t="s">
        <v>924</v>
      </c>
      <c r="N14" s="21" t="s">
        <v>925</v>
      </c>
      <c r="O14" s="21"/>
      <c r="P14" s="21"/>
      <c r="Q14" s="21" t="s">
        <v>926</v>
      </c>
      <c r="R14" s="21" t="s">
        <v>927</v>
      </c>
      <c r="S14" s="21"/>
      <c r="T14" s="21"/>
      <c r="U14" s="21"/>
      <c r="V14" s="21"/>
      <c r="W14" s="21"/>
      <c r="X14" s="21" t="s">
        <v>928</v>
      </c>
      <c r="Y14" s="21" t="s">
        <v>929</v>
      </c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</row>
    <row r="15" spans="1:48" s="16" customFormat="1" ht="12" customHeight="1">
      <c r="A15" s="21" t="s">
        <v>930</v>
      </c>
      <c r="B15" s="21">
        <v>22</v>
      </c>
      <c r="C15" s="21">
        <v>0</v>
      </c>
      <c r="D15" s="21"/>
      <c r="E15" s="23"/>
      <c r="G15" s="21" t="s">
        <v>931</v>
      </c>
      <c r="H15" s="21" t="s">
        <v>932</v>
      </c>
      <c r="I15" s="21"/>
      <c r="J15" s="21" t="s">
        <v>933</v>
      </c>
      <c r="K15" s="21" t="s">
        <v>934</v>
      </c>
      <c r="L15" s="21"/>
      <c r="M15" s="21" t="s">
        <v>935</v>
      </c>
      <c r="N15" s="21" t="s">
        <v>936</v>
      </c>
      <c r="O15" s="21"/>
      <c r="P15" s="21"/>
      <c r="Q15" s="21" t="s">
        <v>937</v>
      </c>
      <c r="R15" s="21" t="s">
        <v>938</v>
      </c>
      <c r="S15" s="21"/>
      <c r="T15" s="21"/>
      <c r="U15" s="21"/>
      <c r="V15" s="21"/>
      <c r="W15" s="21"/>
      <c r="X15" s="21" t="s">
        <v>939</v>
      </c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</row>
    <row r="16" spans="1:48" s="16" customFormat="1" ht="12" customHeight="1">
      <c r="A16" s="21" t="s">
        <v>940</v>
      </c>
      <c r="B16" s="21">
        <v>23</v>
      </c>
      <c r="C16" s="21">
        <v>0</v>
      </c>
      <c r="D16" s="21"/>
      <c r="E16" s="23"/>
      <c r="G16" s="21" t="s">
        <v>941</v>
      </c>
      <c r="H16" s="21" t="s">
        <v>942</v>
      </c>
      <c r="I16" s="21"/>
      <c r="J16" s="21" t="s">
        <v>943</v>
      </c>
      <c r="K16" s="21" t="s">
        <v>944</v>
      </c>
      <c r="L16" s="21"/>
      <c r="M16" s="21" t="s">
        <v>945</v>
      </c>
      <c r="N16" s="21" t="s">
        <v>946</v>
      </c>
      <c r="O16" s="21"/>
      <c r="P16" s="21"/>
      <c r="Q16" s="21" t="s">
        <v>947</v>
      </c>
      <c r="R16" s="21" t="s">
        <v>948</v>
      </c>
      <c r="S16" s="21"/>
      <c r="T16" s="21"/>
      <c r="U16" s="21"/>
      <c r="V16" s="21"/>
      <c r="W16" s="21"/>
      <c r="X16" s="21" t="s">
        <v>949</v>
      </c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</row>
    <row r="17" spans="1:48" s="16" customFormat="1" ht="12" customHeight="1">
      <c r="A17" s="21" t="s">
        <v>950</v>
      </c>
      <c r="B17" s="21">
        <v>24</v>
      </c>
      <c r="C17" s="21">
        <v>0</v>
      </c>
      <c r="D17" s="21"/>
      <c r="E17" s="23"/>
      <c r="G17" s="21" t="s">
        <v>951</v>
      </c>
      <c r="H17" s="21" t="s">
        <v>952</v>
      </c>
      <c r="I17" s="21"/>
      <c r="J17" s="21" t="s">
        <v>953</v>
      </c>
      <c r="K17" s="21" t="s">
        <v>954</v>
      </c>
      <c r="L17" s="21"/>
      <c r="M17" s="21" t="s">
        <v>955</v>
      </c>
      <c r="N17" s="21"/>
      <c r="O17" s="21"/>
      <c r="P17" s="21"/>
      <c r="Q17" s="21" t="s">
        <v>956</v>
      </c>
      <c r="R17" s="21" t="s">
        <v>957</v>
      </c>
      <c r="S17" s="21"/>
      <c r="T17" s="21"/>
      <c r="U17" s="21"/>
      <c r="V17" s="21"/>
      <c r="W17" s="21"/>
      <c r="X17" s="21" t="s">
        <v>958</v>
      </c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</row>
    <row r="18" spans="1:48" s="16" customFormat="1" ht="12" customHeight="1">
      <c r="A18" s="21" t="s">
        <v>959</v>
      </c>
      <c r="B18" s="21">
        <v>25</v>
      </c>
      <c r="C18" s="21">
        <v>0</v>
      </c>
      <c r="D18" s="21"/>
      <c r="E18" s="23"/>
      <c r="G18" s="21" t="s">
        <v>960</v>
      </c>
      <c r="H18" s="21"/>
      <c r="I18" s="21"/>
      <c r="J18" s="21" t="s">
        <v>961</v>
      </c>
      <c r="K18" s="21" t="s">
        <v>962</v>
      </c>
      <c r="L18" s="21"/>
      <c r="M18" s="21" t="s">
        <v>963</v>
      </c>
      <c r="N18" s="21"/>
      <c r="O18" s="21"/>
      <c r="P18" s="21"/>
      <c r="Q18" s="21" t="s">
        <v>964</v>
      </c>
      <c r="R18" s="21" t="s">
        <v>965</v>
      </c>
      <c r="S18" s="21"/>
      <c r="T18" s="21"/>
      <c r="U18" s="21"/>
      <c r="V18" s="21"/>
      <c r="W18" s="21"/>
      <c r="X18" s="21" t="s">
        <v>966</v>
      </c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</row>
    <row r="19" spans="1:48" s="16" customFormat="1" ht="12" customHeight="1">
      <c r="A19" s="21" t="s">
        <v>967</v>
      </c>
      <c r="B19" s="21">
        <v>26</v>
      </c>
      <c r="C19" s="21">
        <v>0</v>
      </c>
      <c r="D19" s="21"/>
      <c r="E19" s="23"/>
      <c r="G19" s="21" t="s">
        <v>968</v>
      </c>
      <c r="H19" s="21"/>
      <c r="I19" s="21"/>
      <c r="J19" s="21" t="s">
        <v>969</v>
      </c>
      <c r="K19" s="21"/>
      <c r="L19" s="21"/>
      <c r="M19" s="21" t="s">
        <v>970</v>
      </c>
      <c r="N19" s="21"/>
      <c r="O19" s="21"/>
      <c r="P19" s="21"/>
      <c r="Q19" s="21" t="s">
        <v>971</v>
      </c>
      <c r="R19" s="21" t="s">
        <v>972</v>
      </c>
      <c r="S19" s="21"/>
      <c r="T19" s="21"/>
      <c r="U19" s="21"/>
      <c r="V19" s="21"/>
      <c r="W19" s="21"/>
      <c r="X19" s="21" t="s">
        <v>973</v>
      </c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</row>
    <row r="20" spans="1:48" s="16" customFormat="1" ht="12" customHeight="1">
      <c r="A20" s="21" t="s">
        <v>974</v>
      </c>
      <c r="B20" s="21">
        <v>27</v>
      </c>
      <c r="C20" s="21">
        <v>0</v>
      </c>
      <c r="D20" s="21"/>
      <c r="E20" s="23"/>
      <c r="G20" s="21" t="s">
        <v>975</v>
      </c>
      <c r="H20" s="21"/>
      <c r="I20" s="21"/>
      <c r="J20" s="21" t="s">
        <v>976</v>
      </c>
      <c r="K20" s="21"/>
      <c r="L20" s="21"/>
      <c r="M20" s="21" t="s">
        <v>977</v>
      </c>
      <c r="N20" s="21"/>
      <c r="O20" s="21"/>
      <c r="P20" s="21"/>
      <c r="Q20" s="21" t="s">
        <v>978</v>
      </c>
      <c r="R20" s="21" t="s">
        <v>979</v>
      </c>
      <c r="S20" s="21"/>
      <c r="T20" s="21"/>
      <c r="U20" s="21"/>
      <c r="V20" s="21"/>
      <c r="W20" s="21"/>
      <c r="X20" s="21" t="s">
        <v>980</v>
      </c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</row>
    <row r="21" spans="1:48" s="16" customFormat="1" ht="12" customHeight="1">
      <c r="A21" s="21"/>
      <c r="B21" s="21"/>
      <c r="C21" s="21"/>
      <c r="D21" s="21"/>
      <c r="E21" s="23"/>
      <c r="G21" s="21" t="s">
        <v>981</v>
      </c>
      <c r="H21" s="21"/>
      <c r="I21" s="21"/>
      <c r="J21" s="21" t="s">
        <v>982</v>
      </c>
      <c r="K21" s="21"/>
      <c r="L21" s="21"/>
      <c r="M21" s="21" t="s">
        <v>983</v>
      </c>
      <c r="N21" s="21"/>
      <c r="O21" s="21"/>
      <c r="P21" s="21"/>
      <c r="Q21" s="21" t="s">
        <v>984</v>
      </c>
      <c r="R21" s="21"/>
      <c r="S21" s="21"/>
      <c r="T21" s="21"/>
      <c r="U21" s="21"/>
      <c r="V21" s="21"/>
      <c r="W21" s="21"/>
      <c r="X21" s="21" t="s">
        <v>985</v>
      </c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</row>
    <row r="22" spans="1:48" s="16" customFormat="1" ht="12" customHeight="1">
      <c r="A22" s="21"/>
      <c r="B22" s="21"/>
      <c r="C22" s="21"/>
      <c r="D22" s="21"/>
      <c r="E22" s="23"/>
      <c r="G22" s="21" t="s">
        <v>986</v>
      </c>
      <c r="H22" s="21"/>
      <c r="I22" s="21"/>
      <c r="J22" s="21" t="s">
        <v>987</v>
      </c>
      <c r="K22" s="21"/>
      <c r="L22" s="21"/>
      <c r="M22" s="21" t="s">
        <v>988</v>
      </c>
      <c r="N22" s="21"/>
      <c r="O22" s="21"/>
      <c r="P22" s="21"/>
      <c r="Q22" s="21" t="s">
        <v>989</v>
      </c>
      <c r="R22" s="21"/>
      <c r="S22" s="21"/>
      <c r="T22" s="21"/>
      <c r="U22" s="21"/>
      <c r="V22" s="21"/>
      <c r="W22" s="21"/>
      <c r="X22" s="21" t="s">
        <v>990</v>
      </c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</row>
    <row r="23" spans="1:48" s="16" customFormat="1" ht="12" customHeight="1">
      <c r="A23" s="21"/>
      <c r="B23" s="21"/>
      <c r="C23" s="21"/>
      <c r="D23" s="21"/>
      <c r="E23" s="23"/>
      <c r="G23" s="21"/>
      <c r="H23" s="21"/>
      <c r="I23" s="21"/>
      <c r="J23" s="21"/>
      <c r="K23" s="21"/>
      <c r="L23" s="21"/>
      <c r="M23" s="21" t="s">
        <v>991</v>
      </c>
      <c r="N23" s="21"/>
      <c r="O23" s="21"/>
      <c r="P23" s="21"/>
      <c r="Q23" s="21" t="s">
        <v>992</v>
      </c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</row>
    <row r="24" spans="1:48" s="16" customFormat="1" ht="12" customHeight="1">
      <c r="A24" s="21"/>
      <c r="B24" s="21"/>
      <c r="C24" s="21"/>
      <c r="D24" s="21"/>
      <c r="E24" s="23"/>
      <c r="G24" s="21"/>
      <c r="H24" s="21"/>
      <c r="I24" s="21"/>
      <c r="J24" s="21"/>
      <c r="K24" s="21"/>
      <c r="L24" s="21"/>
      <c r="M24" s="21" t="s">
        <v>993</v>
      </c>
      <c r="N24" s="21"/>
      <c r="O24" s="21"/>
      <c r="P24" s="21"/>
      <c r="Q24" s="21" t="s">
        <v>994</v>
      </c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</row>
    <row r="25" spans="1:48" s="16" customFormat="1" ht="12" customHeight="1">
      <c r="A25" s="21"/>
      <c r="B25" s="21"/>
      <c r="C25" s="21"/>
      <c r="D25" s="21"/>
      <c r="E25" s="23"/>
      <c r="G25" s="21"/>
      <c r="H25" s="21"/>
      <c r="I25" s="21"/>
      <c r="J25" s="21"/>
      <c r="K25" s="21"/>
      <c r="L25" s="21"/>
      <c r="M25" s="21" t="s">
        <v>995</v>
      </c>
      <c r="N25" s="21"/>
      <c r="O25" s="21"/>
      <c r="P25" s="21"/>
      <c r="Q25" s="21" t="s">
        <v>996</v>
      </c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</row>
    <row r="26" spans="1:48" s="16" customFormat="1" ht="12" customHeight="1">
      <c r="A26" s="21"/>
      <c r="B26" s="21"/>
      <c r="C26" s="21"/>
      <c r="D26" s="21"/>
      <c r="E26" s="23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</row>
    <row r="27" spans="1:48" s="16" customFormat="1" ht="12" customHeight="1">
      <c r="A27" s="21"/>
      <c r="B27" s="21"/>
      <c r="C27" s="21"/>
      <c r="D27" s="21"/>
      <c r="E27" s="23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</row>
    <row r="28" spans="1:48" s="16" customFormat="1" ht="12" customHeight="1">
      <c r="A28" s="21"/>
      <c r="B28" s="21"/>
      <c r="C28" s="21"/>
      <c r="D28" s="21"/>
      <c r="E28" s="23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</row>
    <row r="29" spans="1:48" s="16" customFormat="1" ht="12" customHeight="1">
      <c r="A29" s="21"/>
      <c r="B29" s="21"/>
      <c r="C29" s="21"/>
      <c r="D29" s="21"/>
      <c r="E29" s="23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</row>
    <row r="30" spans="1:48" s="16" customFormat="1" ht="12" customHeight="1">
      <c r="A30" s="21"/>
      <c r="B30" s="21"/>
      <c r="C30" s="22"/>
      <c r="D30" s="21"/>
      <c r="E30" s="23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</row>
    <row r="31" spans="1:48" s="16" customFormat="1" ht="12" customHeight="1">
      <c r="A31" s="21"/>
      <c r="B31" s="21"/>
      <c r="C31" s="22"/>
      <c r="D31" s="21"/>
      <c r="E31" s="23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</row>
    <row r="32" spans="1:48" s="16" customFormat="1" ht="12" customHeight="1">
      <c r="A32" s="21"/>
      <c r="B32" s="21"/>
      <c r="C32" s="22"/>
      <c r="D32" s="21"/>
      <c r="E32" s="23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</row>
    <row r="33" spans="1:48" s="16" customFormat="1" ht="12" customHeight="1">
      <c r="A33" s="21"/>
      <c r="B33" s="21"/>
      <c r="C33" s="22"/>
      <c r="D33" s="21"/>
      <c r="E33" s="23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</row>
    <row r="34" spans="1:48" s="16" customFormat="1" ht="12" customHeight="1">
      <c r="A34" s="21"/>
      <c r="B34" s="21"/>
      <c r="C34" s="22"/>
      <c r="D34" s="21"/>
      <c r="E34" s="23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</row>
    <row r="35" spans="1:48" s="16" customFormat="1" ht="12" customHeight="1">
      <c r="A35" s="21"/>
      <c r="B35" s="21"/>
      <c r="C35" s="22"/>
      <c r="D35" s="21"/>
      <c r="E35" s="23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</row>
    <row r="36" spans="1:48" s="16" customFormat="1" ht="12" customHeight="1">
      <c r="A36" s="21"/>
      <c r="B36" s="21"/>
      <c r="C36" s="22"/>
      <c r="D36" s="21"/>
      <c r="E36" s="23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</row>
    <row r="37" spans="1:48" s="16" customFormat="1" ht="12" customHeight="1">
      <c r="A37" s="21"/>
      <c r="B37" s="21"/>
      <c r="C37" s="22"/>
      <c r="D37" s="21"/>
      <c r="E37" s="23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</row>
    <row r="38" spans="1:48" s="16" customFormat="1" ht="12" customHeight="1">
      <c r="A38" s="21"/>
      <c r="B38" s="21"/>
      <c r="C38" s="22"/>
      <c r="D38" s="21"/>
      <c r="E38" s="23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</row>
    <row r="39" spans="1:48" s="16" customFormat="1" ht="12" customHeight="1">
      <c r="A39" s="21"/>
      <c r="B39" s="21"/>
      <c r="C39" s="22"/>
      <c r="D39" s="21"/>
      <c r="E39" s="23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</row>
    <row r="40" spans="1:48" s="16" customFormat="1" ht="12" customHeight="1">
      <c r="A40" s="21"/>
      <c r="B40" s="21"/>
      <c r="C40" s="22"/>
      <c r="D40" s="21"/>
      <c r="E40" s="23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</row>
    <row r="41" spans="1:48" s="16" customFormat="1" ht="12" customHeight="1">
      <c r="A41" s="21"/>
      <c r="B41" s="21"/>
      <c r="C41" s="22"/>
      <c r="D41" s="21"/>
      <c r="E41" s="23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</row>
    <row r="42" spans="1:48" s="16" customFormat="1" ht="12" customHeight="1">
      <c r="A42" s="21"/>
      <c r="B42" s="21"/>
      <c r="C42" s="22"/>
      <c r="D42" s="21"/>
      <c r="E42" s="23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</row>
    <row r="43" spans="1:48" s="16" customFormat="1" ht="12" customHeight="1">
      <c r="A43" s="21"/>
      <c r="B43" s="21"/>
      <c r="C43" s="22"/>
      <c r="D43" s="21"/>
      <c r="E43" s="23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</row>
    <row r="44" spans="1:48" s="16" customFormat="1" ht="12" customHeight="1">
      <c r="A44" s="21"/>
      <c r="B44" s="21"/>
      <c r="C44" s="22"/>
      <c r="D44" s="21"/>
      <c r="E44" s="23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</row>
    <row r="45" spans="1:48" s="16" customFormat="1" ht="12" customHeight="1">
      <c r="A45" s="21"/>
      <c r="B45" s="21"/>
      <c r="C45" s="22"/>
      <c r="D45" s="21"/>
      <c r="E45" s="23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</row>
    <row r="46" spans="1:48" s="16" customFormat="1" ht="12" customHeight="1">
      <c r="A46" s="21"/>
      <c r="B46" s="21"/>
      <c r="C46" s="22"/>
      <c r="D46" s="21"/>
      <c r="E46" s="23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</row>
    <row r="47" spans="1:48" s="16" customFormat="1" ht="12" customHeight="1">
      <c r="A47" s="21"/>
      <c r="B47" s="21"/>
      <c r="C47" s="22"/>
      <c r="D47" s="21"/>
      <c r="E47" s="23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</row>
    <row r="48" spans="1:48" s="16" customFormat="1" ht="12" customHeight="1">
      <c r="A48" s="21"/>
      <c r="B48" s="21"/>
      <c r="C48" s="22"/>
      <c r="D48" s="21"/>
      <c r="E48" s="23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</row>
    <row r="49" spans="1:48" s="16" customFormat="1" ht="12" customHeight="1">
      <c r="A49" s="21"/>
      <c r="B49" s="21"/>
      <c r="C49" s="22"/>
      <c r="D49" s="21"/>
      <c r="E49" s="23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</row>
    <row r="50" spans="1:48" s="16" customFormat="1" ht="12" customHeight="1">
      <c r="A50" s="21"/>
      <c r="B50" s="21"/>
      <c r="C50" s="22"/>
      <c r="D50" s="21"/>
      <c r="E50" s="23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</row>
    <row r="51" spans="1:48" s="16" customFormat="1" ht="12" customHeight="1">
      <c r="A51" s="21"/>
      <c r="B51" s="21"/>
      <c r="C51" s="22"/>
      <c r="D51" s="21"/>
      <c r="E51" s="23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</row>
    <row r="52" spans="1:48" s="16" customFormat="1" ht="12" customHeight="1">
      <c r="A52" s="21"/>
      <c r="B52" s="21"/>
      <c r="C52" s="22"/>
      <c r="D52" s="21"/>
      <c r="E52" s="23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</row>
    <row r="53" spans="1:48" s="16" customFormat="1" ht="12" customHeight="1">
      <c r="A53" s="21"/>
      <c r="B53" s="21"/>
      <c r="C53" s="22"/>
      <c r="D53" s="21"/>
      <c r="E53" s="23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</row>
    <row r="54" spans="1:48" s="16" customFormat="1" ht="12" customHeight="1">
      <c r="A54" s="21"/>
      <c r="B54" s="21"/>
      <c r="C54" s="22"/>
      <c r="D54" s="21"/>
      <c r="E54" s="23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</row>
    <row r="55" spans="1:48" s="16" customFormat="1" ht="12" customHeight="1">
      <c r="A55" s="21"/>
      <c r="B55" s="21"/>
      <c r="C55" s="22"/>
      <c r="D55" s="21"/>
      <c r="E55" s="23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</row>
    <row r="56" spans="1:48" s="16" customFormat="1" ht="12" customHeight="1">
      <c r="A56" s="21"/>
      <c r="B56" s="21"/>
      <c r="C56" s="22"/>
      <c r="D56" s="21"/>
      <c r="E56" s="23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</row>
    <row r="57" spans="1:48" s="16" customFormat="1" ht="12" customHeight="1">
      <c r="A57" s="21"/>
      <c r="B57" s="21"/>
      <c r="C57" s="22"/>
      <c r="D57" s="21"/>
      <c r="E57" s="23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</row>
    <row r="58" spans="1:48" s="16" customFormat="1" ht="12" customHeight="1">
      <c r="A58" s="21"/>
      <c r="B58" s="21"/>
      <c r="C58" s="22"/>
      <c r="D58" s="21"/>
      <c r="E58" s="23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</row>
    <row r="59" spans="1:48" s="16" customFormat="1" ht="12" customHeight="1">
      <c r="A59" s="21"/>
      <c r="B59" s="21"/>
      <c r="C59" s="22"/>
      <c r="D59" s="21"/>
      <c r="E59" s="23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</row>
    <row r="60" spans="1:48" s="16" customFormat="1" ht="12" customHeight="1">
      <c r="A60" s="21"/>
      <c r="B60" s="21"/>
      <c r="C60" s="22"/>
      <c r="D60" s="21"/>
      <c r="E60" s="23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</row>
    <row r="61" spans="1:48" s="16" customFormat="1" ht="12" customHeight="1">
      <c r="A61" s="21"/>
      <c r="B61" s="21"/>
      <c r="C61" s="22"/>
      <c r="D61" s="21"/>
      <c r="E61" s="23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</row>
    <row r="62" spans="1:48" s="16" customFormat="1" ht="12" customHeight="1">
      <c r="A62" s="21"/>
      <c r="B62" s="21"/>
      <c r="C62" s="22"/>
      <c r="D62" s="21"/>
      <c r="E62" s="23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</row>
    <row r="63" spans="1:48" s="16" customFormat="1" ht="12" customHeight="1">
      <c r="A63" s="21"/>
      <c r="B63" s="21"/>
      <c r="C63" s="22"/>
      <c r="D63" s="21"/>
      <c r="E63" s="23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</row>
    <row r="64" spans="1:48" s="16" customFormat="1" ht="12" customHeight="1">
      <c r="A64" s="21"/>
      <c r="B64" s="21"/>
      <c r="C64" s="22"/>
      <c r="D64" s="21"/>
      <c r="E64" s="23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</row>
    <row r="65" spans="1:48" s="16" customFormat="1" ht="12" customHeight="1">
      <c r="A65" s="21"/>
      <c r="B65" s="21"/>
      <c r="C65" s="22"/>
      <c r="D65" s="21"/>
      <c r="E65" s="23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</row>
    <row r="66" spans="1:48" s="16" customFormat="1" ht="12" customHeight="1">
      <c r="A66" s="21"/>
      <c r="B66" s="21"/>
      <c r="C66" s="22"/>
      <c r="D66" s="21"/>
      <c r="E66" s="23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</row>
    <row r="67" spans="1:48" s="16" customFormat="1" ht="12" customHeight="1">
      <c r="A67" s="21"/>
      <c r="B67" s="21"/>
      <c r="C67" s="22"/>
      <c r="D67" s="21"/>
      <c r="E67" s="23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</row>
    <row r="68" spans="1:48" s="16" customFormat="1" ht="12" customHeight="1">
      <c r="A68" s="21"/>
      <c r="B68" s="21"/>
      <c r="C68" s="22"/>
      <c r="D68" s="21"/>
      <c r="E68" s="23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</row>
    <row r="69" spans="1:48" s="16" customFormat="1" ht="12" customHeight="1">
      <c r="A69" s="21"/>
      <c r="B69" s="21"/>
      <c r="C69" s="22"/>
      <c r="D69" s="21"/>
      <c r="E69" s="23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</row>
    <row r="70" spans="1:48" s="16" customFormat="1" ht="12" customHeight="1">
      <c r="A70" s="21"/>
      <c r="B70" s="21"/>
      <c r="C70" s="22"/>
      <c r="D70" s="21"/>
      <c r="E70" s="23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</row>
    <row r="71" spans="1:48" s="16" customFormat="1" ht="12" customHeight="1">
      <c r="A71" s="21"/>
      <c r="B71" s="21"/>
      <c r="C71" s="22"/>
      <c r="D71" s="21"/>
      <c r="E71" s="23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</row>
    <row r="72" spans="1:48" s="16" customFormat="1" ht="12" customHeight="1">
      <c r="A72" s="21"/>
      <c r="B72" s="21"/>
      <c r="C72" s="22"/>
      <c r="D72" s="21"/>
      <c r="E72" s="23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</row>
    <row r="73" spans="1:48" s="16" customFormat="1" ht="12" customHeight="1">
      <c r="A73" s="21"/>
      <c r="B73" s="21"/>
      <c r="C73" s="22"/>
      <c r="D73" s="21"/>
      <c r="E73" s="23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</row>
    <row r="74" spans="1:48" s="16" customFormat="1" ht="12" customHeight="1">
      <c r="A74" s="21"/>
      <c r="B74" s="21"/>
      <c r="C74" s="22"/>
      <c r="D74" s="21"/>
      <c r="E74" s="23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</row>
    <row r="75" spans="1:48" s="16" customFormat="1" ht="12" customHeight="1">
      <c r="A75" s="21"/>
      <c r="B75" s="21"/>
      <c r="C75" s="22"/>
      <c r="D75" s="21"/>
      <c r="E75" s="23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</row>
    <row r="76" spans="1:48" s="16" customFormat="1" ht="12" customHeight="1">
      <c r="A76" s="21"/>
      <c r="B76" s="21"/>
      <c r="C76" s="22"/>
      <c r="D76" s="21"/>
      <c r="E76" s="23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</row>
    <row r="77" spans="1:48" s="16" customFormat="1" ht="12" customHeight="1">
      <c r="A77" s="21"/>
      <c r="B77" s="21"/>
      <c r="C77" s="22"/>
      <c r="D77" s="21"/>
      <c r="E77" s="23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</row>
    <row r="78" spans="1:48" s="16" customFormat="1" ht="12" customHeight="1">
      <c r="A78" s="21"/>
      <c r="B78" s="21"/>
      <c r="C78" s="22"/>
      <c r="D78" s="21"/>
      <c r="E78" s="23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</row>
    <row r="79" spans="1:48" s="16" customFormat="1" ht="12" customHeight="1">
      <c r="A79" s="21"/>
      <c r="B79" s="21"/>
      <c r="C79" s="22"/>
      <c r="D79" s="21"/>
      <c r="E79" s="23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</row>
    <row r="80" spans="1:48" s="16" customFormat="1" ht="12" customHeight="1">
      <c r="A80" s="21"/>
      <c r="B80" s="21"/>
      <c r="C80" s="22"/>
      <c r="D80" s="21"/>
      <c r="E80" s="23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</row>
    <row r="81" spans="1:48" s="16" customFormat="1" ht="12" customHeight="1">
      <c r="A81" s="21"/>
      <c r="B81" s="21"/>
      <c r="C81" s="22"/>
      <c r="D81" s="21"/>
      <c r="E81" s="23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</row>
    <row r="82" spans="1:48" s="16" customFormat="1" ht="12" customHeight="1">
      <c r="A82" s="21"/>
      <c r="B82" s="21"/>
      <c r="C82" s="22"/>
      <c r="D82" s="21"/>
      <c r="E82" s="23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</row>
    <row r="83" spans="1:48" s="16" customFormat="1" ht="12" customHeight="1">
      <c r="A83" s="21"/>
      <c r="B83" s="21"/>
      <c r="C83" s="22"/>
      <c r="D83" s="21"/>
      <c r="E83" s="23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</row>
    <row r="84" spans="1:48" s="16" customFormat="1" ht="12" customHeight="1">
      <c r="A84" s="21"/>
      <c r="B84" s="21"/>
      <c r="C84" s="22"/>
      <c r="D84" s="21"/>
      <c r="E84" s="23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</row>
    <row r="85" spans="1:48" s="16" customFormat="1" ht="12" customHeight="1">
      <c r="A85" s="21"/>
      <c r="B85" s="21"/>
      <c r="C85" s="22"/>
      <c r="D85" s="21"/>
      <c r="E85" s="23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</row>
    <row r="86" spans="1:48" s="16" customFormat="1" ht="12" customHeight="1">
      <c r="A86" s="21"/>
      <c r="B86" s="21"/>
      <c r="C86" s="22"/>
      <c r="D86" s="21"/>
      <c r="E86" s="23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</row>
    <row r="87" spans="1:48" s="16" customFormat="1" ht="12" customHeight="1">
      <c r="A87" s="21"/>
      <c r="B87" s="21"/>
      <c r="C87" s="22"/>
      <c r="D87" s="21"/>
      <c r="E87" s="23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</row>
    <row r="88" spans="1:48" s="16" customFormat="1" ht="12" customHeight="1">
      <c r="A88" s="21"/>
      <c r="B88" s="21"/>
      <c r="C88" s="22"/>
      <c r="D88" s="21"/>
      <c r="E88" s="23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</row>
    <row r="89" spans="1:48" s="16" customFormat="1" ht="12" customHeight="1">
      <c r="A89" s="21"/>
      <c r="B89" s="21"/>
      <c r="C89" s="22"/>
      <c r="D89" s="21"/>
      <c r="E89" s="23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</row>
    <row r="90" spans="1:48" s="16" customFormat="1" ht="12" customHeight="1">
      <c r="A90" s="21"/>
      <c r="B90" s="21"/>
      <c r="C90" s="22"/>
      <c r="D90" s="21"/>
      <c r="E90" s="23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</row>
    <row r="91" spans="1:48" s="16" customFormat="1" ht="12" customHeight="1">
      <c r="A91" s="21"/>
      <c r="B91" s="21"/>
      <c r="C91" s="22"/>
      <c r="D91" s="21"/>
      <c r="E91" s="23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</row>
    <row r="92" spans="1:48" s="16" customFormat="1" ht="12" customHeight="1">
      <c r="A92" s="21"/>
      <c r="B92" s="21"/>
      <c r="C92" s="22"/>
      <c r="D92" s="21"/>
      <c r="E92" s="23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</row>
    <row r="93" spans="1:48" s="16" customFormat="1" ht="12" customHeight="1">
      <c r="A93" s="21"/>
      <c r="B93" s="21"/>
      <c r="C93" s="22"/>
      <c r="D93" s="21"/>
      <c r="E93" s="23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</row>
    <row r="94" spans="1:48" s="16" customFormat="1" ht="12" customHeight="1">
      <c r="A94" s="21"/>
      <c r="B94" s="21"/>
      <c r="C94" s="22"/>
      <c r="D94" s="21"/>
      <c r="E94" s="23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</row>
    <row r="95" spans="1:48" s="16" customFormat="1" ht="12" customHeight="1">
      <c r="A95" s="21"/>
      <c r="B95" s="21"/>
      <c r="C95" s="22"/>
      <c r="D95" s="21"/>
      <c r="E95" s="23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</row>
    <row r="96" spans="1:48" s="16" customFormat="1" ht="12" customHeight="1">
      <c r="A96" s="21"/>
      <c r="B96" s="21"/>
      <c r="C96" s="22"/>
      <c r="D96" s="21"/>
      <c r="E96" s="23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</row>
    <row r="97" spans="1:48" s="16" customFormat="1" ht="12" customHeight="1">
      <c r="A97" s="21"/>
      <c r="B97" s="21"/>
      <c r="C97" s="22"/>
      <c r="D97" s="21"/>
      <c r="E97" s="23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</row>
    <row r="98" spans="1:48" s="16" customFormat="1" ht="12" customHeight="1">
      <c r="A98" s="21"/>
      <c r="B98" s="21"/>
      <c r="C98" s="22"/>
      <c r="D98" s="21"/>
      <c r="E98" s="23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</row>
    <row r="99" spans="1:48" s="16" customFormat="1" ht="12" customHeight="1">
      <c r="A99" s="21"/>
      <c r="B99" s="21"/>
      <c r="C99" s="22"/>
      <c r="D99" s="21"/>
      <c r="E99" s="23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</row>
    <row r="100" spans="1:48" s="16" customFormat="1" ht="12" customHeight="1">
      <c r="A100" s="21"/>
      <c r="B100" s="21"/>
      <c r="C100" s="22"/>
      <c r="D100" s="21"/>
      <c r="E100" s="23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</row>
    <row r="102" spans="1:48" s="16" customFormat="1" ht="12" customHeight="1">
      <c r="A102" s="27" t="s">
        <v>997</v>
      </c>
      <c r="B102" s="27" t="s">
        <v>998</v>
      </c>
    </row>
    <row r="103" spans="1:48" s="16" customFormat="1" ht="12" customHeight="1">
      <c r="A103" s="21" t="s">
        <v>999</v>
      </c>
      <c r="B103" s="21">
        <v>1</v>
      </c>
    </row>
    <row r="104" spans="1:48" s="16" customFormat="1" ht="12" customHeight="1">
      <c r="A104" s="21" t="s">
        <v>1000</v>
      </c>
      <c r="B104" s="21">
        <v>1</v>
      </c>
    </row>
    <row r="105" spans="1:48" s="16" customFormat="1" ht="12" customHeight="1">
      <c r="A105" s="21" t="s">
        <v>1001</v>
      </c>
      <c r="B105" s="21">
        <v>2</v>
      </c>
    </row>
    <row r="106" spans="1:48" s="16" customFormat="1" ht="12" customHeight="1">
      <c r="A106" s="21" t="s">
        <v>1002</v>
      </c>
      <c r="B106" s="21">
        <v>2</v>
      </c>
    </row>
    <row r="107" spans="1:48" s="16" customFormat="1" ht="12" customHeight="1">
      <c r="A107" s="21" t="s">
        <v>1003</v>
      </c>
      <c r="B107" s="21">
        <v>3</v>
      </c>
    </row>
    <row r="108" spans="1:48" s="16" customFormat="1" ht="12" customHeight="1">
      <c r="A108" s="21" t="s">
        <v>1004</v>
      </c>
      <c r="B108" s="21">
        <v>3</v>
      </c>
    </row>
    <row r="109" spans="1:48" s="16" customFormat="1" ht="12" customHeight="1">
      <c r="A109" s="21" t="s">
        <v>1005</v>
      </c>
      <c r="B109" s="21">
        <v>4</v>
      </c>
    </row>
    <row r="110" spans="1:48" s="16" customFormat="1" ht="12" customHeight="1">
      <c r="A110" s="21" t="s">
        <v>1006</v>
      </c>
      <c r="B110" s="21">
        <v>4</v>
      </c>
    </row>
    <row r="111" spans="1:48" s="16" customFormat="1" ht="12" customHeight="1">
      <c r="A111" s="21" t="s">
        <v>1007</v>
      </c>
      <c r="B111" s="21">
        <v>5</v>
      </c>
    </row>
    <row r="112" spans="1:48" s="16" customFormat="1" ht="12" customHeight="1">
      <c r="A112" s="21" t="s">
        <v>1008</v>
      </c>
      <c r="B112" s="21">
        <v>6</v>
      </c>
    </row>
    <row r="113" spans="1:2" s="16" customFormat="1" ht="12" customHeight="1">
      <c r="A113" s="21" t="s">
        <v>1009</v>
      </c>
      <c r="B113" s="21">
        <v>7</v>
      </c>
    </row>
    <row r="114" spans="1:2" s="16" customFormat="1" ht="12" customHeight="1">
      <c r="A114" s="21" t="s">
        <v>1010</v>
      </c>
      <c r="B114" s="21">
        <v>8</v>
      </c>
    </row>
    <row r="115" spans="1:2" s="16" customFormat="1" ht="12" customHeight="1">
      <c r="A115" s="21" t="s">
        <v>1011</v>
      </c>
      <c r="B115" s="21">
        <v>9</v>
      </c>
    </row>
    <row r="116" spans="1:2" s="16" customFormat="1" ht="12" customHeight="1">
      <c r="A116" s="21" t="s">
        <v>1012</v>
      </c>
      <c r="B116" s="21">
        <v>10</v>
      </c>
    </row>
    <row r="117" spans="1:2" s="16" customFormat="1" ht="12" customHeight="1">
      <c r="A117" s="21" t="s">
        <v>1013</v>
      </c>
      <c r="B117" s="21">
        <v>11</v>
      </c>
    </row>
    <row r="118" spans="1:2" s="16" customFormat="1" ht="12" customHeight="1">
      <c r="A118" s="21" t="s">
        <v>1014</v>
      </c>
      <c r="B118" s="21">
        <v>12</v>
      </c>
    </row>
    <row r="119" spans="1:2" s="16" customFormat="1" ht="12" customHeight="1">
      <c r="A119" s="21" t="s">
        <v>1015</v>
      </c>
      <c r="B119" s="21">
        <v>13</v>
      </c>
    </row>
    <row r="120" spans="1:2" s="16" customFormat="1" ht="12" customHeight="1">
      <c r="A120" s="21" t="s">
        <v>1016</v>
      </c>
      <c r="B120" s="21">
        <v>14</v>
      </c>
    </row>
    <row r="121" spans="1:2" s="16" customFormat="1" ht="12" customHeight="1">
      <c r="A121" s="21" t="s">
        <v>1017</v>
      </c>
      <c r="B121" s="21">
        <v>15</v>
      </c>
    </row>
    <row r="122" spans="1:2" s="16" customFormat="1" ht="12" customHeight="1">
      <c r="A122" s="21" t="s">
        <v>1018</v>
      </c>
      <c r="B122" s="21">
        <v>16</v>
      </c>
    </row>
    <row r="123" spans="1:2" s="16" customFormat="1" ht="12" customHeight="1">
      <c r="A123" s="21" t="s">
        <v>1019</v>
      </c>
      <c r="B123" s="21">
        <v>17</v>
      </c>
    </row>
    <row r="124" spans="1:2" s="16" customFormat="1" ht="12" customHeight="1">
      <c r="A124" s="21" t="s">
        <v>1020</v>
      </c>
      <c r="B124" s="21">
        <v>18</v>
      </c>
    </row>
    <row r="125" spans="1:2" s="16" customFormat="1" ht="12" customHeight="1">
      <c r="A125" s="21" t="s">
        <v>1021</v>
      </c>
      <c r="B125" s="21">
        <v>19</v>
      </c>
    </row>
    <row r="126" spans="1:2" s="16" customFormat="1" ht="12" customHeight="1">
      <c r="A126" s="21" t="s">
        <v>1022</v>
      </c>
      <c r="B126" s="21">
        <v>20</v>
      </c>
    </row>
    <row r="127" spans="1:2" s="16" customFormat="1" ht="12" customHeight="1">
      <c r="A127" s="21" t="s">
        <v>1023</v>
      </c>
      <c r="B127" s="21">
        <v>21</v>
      </c>
    </row>
    <row r="128" spans="1:2" s="16" customFormat="1" ht="12" customHeight="1">
      <c r="A128" s="21" t="s">
        <v>1024</v>
      </c>
      <c r="B128" s="21">
        <v>22</v>
      </c>
    </row>
    <row r="129" spans="1:2" s="16" customFormat="1" ht="12" customHeight="1">
      <c r="A129" s="21" t="s">
        <v>1025</v>
      </c>
      <c r="B129" s="21">
        <v>23</v>
      </c>
    </row>
    <row r="130" spans="1:2" s="16" customFormat="1" ht="12" customHeight="1">
      <c r="A130" s="21" t="s">
        <v>1026</v>
      </c>
      <c r="B130" s="21">
        <v>24</v>
      </c>
    </row>
    <row r="131" spans="1:2" s="16" customFormat="1" ht="12" customHeight="1">
      <c r="A131" s="21" t="s">
        <v>1027</v>
      </c>
      <c r="B131" s="21">
        <v>25</v>
      </c>
    </row>
    <row r="132" spans="1:2" s="16" customFormat="1" ht="12" customHeight="1">
      <c r="A132" s="21" t="s">
        <v>1028</v>
      </c>
      <c r="B132" s="21">
        <v>26</v>
      </c>
    </row>
    <row r="133" spans="1:2" s="16" customFormat="1" ht="12" customHeight="1">
      <c r="A133" s="21" t="s">
        <v>1029</v>
      </c>
      <c r="B133" s="21">
        <v>27</v>
      </c>
    </row>
    <row r="134" spans="1:2" s="16" customFormat="1" ht="12" customHeight="1">
      <c r="A134" s="21" t="s">
        <v>1030</v>
      </c>
      <c r="B134" s="21">
        <v>28</v>
      </c>
    </row>
    <row r="135" spans="1:2" s="16" customFormat="1" ht="12" customHeight="1">
      <c r="A135" s="21" t="s">
        <v>1031</v>
      </c>
      <c r="B135" s="21">
        <v>29</v>
      </c>
    </row>
    <row r="136" spans="1:2" s="16" customFormat="1" ht="12" customHeight="1">
      <c r="A136" s="21" t="s">
        <v>1032</v>
      </c>
      <c r="B136" s="21">
        <v>30</v>
      </c>
    </row>
    <row r="137" spans="1:2" s="16" customFormat="1" ht="12" customHeight="1">
      <c r="A137" s="21" t="s">
        <v>1033</v>
      </c>
      <c r="B137" s="21">
        <v>31</v>
      </c>
    </row>
    <row r="138" spans="1:2" s="16" customFormat="1" ht="12" customHeight="1">
      <c r="A138" s="21" t="s">
        <v>1034</v>
      </c>
      <c r="B138" s="21">
        <v>32</v>
      </c>
    </row>
    <row r="139" spans="1:2" s="16" customFormat="1" ht="12" customHeight="1">
      <c r="A139" s="21" t="s">
        <v>1035</v>
      </c>
      <c r="B139" s="21">
        <v>33</v>
      </c>
    </row>
    <row r="140" spans="1:2" s="16" customFormat="1" ht="12" customHeight="1">
      <c r="A140" s="21" t="s">
        <v>1036</v>
      </c>
      <c r="B140" s="21">
        <v>59</v>
      </c>
    </row>
    <row r="141" spans="1:2" s="16" customFormat="1" ht="12" customHeight="1">
      <c r="A141" s="21" t="s">
        <v>1037</v>
      </c>
      <c r="B141" s="21">
        <v>60</v>
      </c>
    </row>
    <row r="142" spans="1:2" s="16" customFormat="1" ht="12" customHeight="1">
      <c r="A142" s="21" t="s">
        <v>1038</v>
      </c>
      <c r="B142" s="21">
        <v>61</v>
      </c>
    </row>
    <row r="143" spans="1:2" s="16" customFormat="1" ht="12" customHeight="1">
      <c r="A143" s="21" t="s">
        <v>1039</v>
      </c>
      <c r="B143" s="21">
        <v>62</v>
      </c>
    </row>
    <row r="144" spans="1:2" s="16" customFormat="1" ht="12" customHeight="1">
      <c r="A144" s="21" t="s">
        <v>1040</v>
      </c>
      <c r="B144" s="21">
        <v>63</v>
      </c>
    </row>
    <row r="145" spans="1:2" s="16" customFormat="1" ht="12" customHeight="1">
      <c r="A145" s="21" t="s">
        <v>1041</v>
      </c>
      <c r="B145" s="21">
        <v>64</v>
      </c>
    </row>
    <row r="146" spans="1:2" s="16" customFormat="1" ht="12" customHeight="1">
      <c r="A146" s="21" t="s">
        <v>1042</v>
      </c>
      <c r="B146" s="21">
        <v>65</v>
      </c>
    </row>
    <row r="147" spans="1:2" s="16" customFormat="1" ht="12" customHeight="1">
      <c r="A147" s="21" t="s">
        <v>1043</v>
      </c>
      <c r="B147" s="21">
        <v>66</v>
      </c>
    </row>
    <row r="148" spans="1:2" s="16" customFormat="1" ht="12" customHeight="1">
      <c r="A148" s="21" t="s">
        <v>1044</v>
      </c>
      <c r="B148" s="21">
        <v>67</v>
      </c>
    </row>
    <row r="149" spans="1:2" s="16" customFormat="1" ht="12" customHeight="1">
      <c r="A149" s="21" t="s">
        <v>1045</v>
      </c>
      <c r="B149" s="21">
        <v>68</v>
      </c>
    </row>
    <row r="150" spans="1:2" s="16" customFormat="1" ht="12" customHeight="1">
      <c r="A150" s="21" t="s">
        <v>1046</v>
      </c>
      <c r="B150" s="21">
        <v>101</v>
      </c>
    </row>
    <row r="151" spans="1:2" s="16" customFormat="1" ht="12" customHeight="1">
      <c r="A151" s="21" t="s">
        <v>1047</v>
      </c>
      <c r="B151" s="21">
        <v>101</v>
      </c>
    </row>
    <row r="152" spans="1:2" s="16" customFormat="1" ht="12" customHeight="1">
      <c r="A152" s="21" t="s">
        <v>1048</v>
      </c>
      <c r="B152" s="21">
        <v>102</v>
      </c>
    </row>
    <row r="153" spans="1:2" s="16" customFormat="1" ht="12" customHeight="1">
      <c r="A153" s="21" t="s">
        <v>1049</v>
      </c>
      <c r="B153" s="21">
        <v>102</v>
      </c>
    </row>
    <row r="154" spans="1:2" s="16" customFormat="1" ht="12" customHeight="1">
      <c r="A154" s="21" t="s">
        <v>1050</v>
      </c>
      <c r="B154" s="21">
        <v>103</v>
      </c>
    </row>
    <row r="155" spans="1:2" s="16" customFormat="1" ht="12" customHeight="1">
      <c r="A155" s="21" t="s">
        <v>1051</v>
      </c>
      <c r="B155" s="21">
        <v>103</v>
      </c>
    </row>
    <row r="156" spans="1:2" s="16" customFormat="1" ht="12" customHeight="1">
      <c r="A156" s="21" t="s">
        <v>1052</v>
      </c>
      <c r="B156" s="21">
        <v>104</v>
      </c>
    </row>
    <row r="157" spans="1:2" s="16" customFormat="1" ht="12" customHeight="1">
      <c r="A157" s="21" t="s">
        <v>1053</v>
      </c>
      <c r="B157" s="21">
        <v>104</v>
      </c>
    </row>
    <row r="158" spans="1:2" s="16" customFormat="1" ht="12" customHeight="1">
      <c r="A158" s="21" t="s">
        <v>1054</v>
      </c>
      <c r="B158" s="21">
        <v>105</v>
      </c>
    </row>
    <row r="159" spans="1:2" s="16" customFormat="1" ht="12" customHeight="1">
      <c r="A159" s="21" t="s">
        <v>1055</v>
      </c>
      <c r="B159" s="21">
        <v>106</v>
      </c>
    </row>
    <row r="160" spans="1:2" s="16" customFormat="1" ht="12" customHeight="1">
      <c r="A160" s="21" t="s">
        <v>1056</v>
      </c>
      <c r="B160" s="21">
        <v>107</v>
      </c>
    </row>
    <row r="161" spans="1:2" s="16" customFormat="1" ht="12" customHeight="1">
      <c r="A161" s="21" t="s">
        <v>1057</v>
      </c>
      <c r="B161" s="21">
        <v>108</v>
      </c>
    </row>
    <row r="162" spans="1:2" s="16" customFormat="1" ht="12" customHeight="1">
      <c r="A162" s="21" t="s">
        <v>1058</v>
      </c>
      <c r="B162" s="21">
        <v>109</v>
      </c>
    </row>
    <row r="163" spans="1:2" s="16" customFormat="1" ht="12" customHeight="1">
      <c r="A163" s="21" t="s">
        <v>1059</v>
      </c>
      <c r="B163" s="21">
        <v>110</v>
      </c>
    </row>
    <row r="164" spans="1:2" s="16" customFormat="1" ht="12" customHeight="1">
      <c r="A164" s="21" t="s">
        <v>1060</v>
      </c>
      <c r="B164" s="21">
        <v>111</v>
      </c>
    </row>
    <row r="165" spans="1:2" s="16" customFormat="1" ht="12" customHeight="1">
      <c r="A165" s="21" t="s">
        <v>1061</v>
      </c>
      <c r="B165" s="21">
        <v>112</v>
      </c>
    </row>
    <row r="166" spans="1:2" s="16" customFormat="1" ht="12" customHeight="1">
      <c r="A166" s="21" t="s">
        <v>1062</v>
      </c>
      <c r="B166" s="21">
        <v>113</v>
      </c>
    </row>
    <row r="167" spans="1:2" s="16" customFormat="1" ht="12" customHeight="1">
      <c r="A167" s="21" t="s">
        <v>1063</v>
      </c>
      <c r="B167" s="21">
        <v>114</v>
      </c>
    </row>
    <row r="168" spans="1:2" s="16" customFormat="1" ht="12" customHeight="1">
      <c r="A168" s="21" t="s">
        <v>1064</v>
      </c>
      <c r="B168" s="21">
        <v>115</v>
      </c>
    </row>
    <row r="169" spans="1:2" s="16" customFormat="1" ht="12" customHeight="1">
      <c r="A169" s="21" t="s">
        <v>1065</v>
      </c>
      <c r="B169" s="21">
        <v>116</v>
      </c>
    </row>
    <row r="170" spans="1:2" s="16" customFormat="1" ht="12" customHeight="1">
      <c r="A170" s="21" t="s">
        <v>1066</v>
      </c>
      <c r="B170" s="21">
        <v>117</v>
      </c>
    </row>
    <row r="171" spans="1:2" s="16" customFormat="1" ht="12" customHeight="1">
      <c r="A171" s="21" t="s">
        <v>1067</v>
      </c>
      <c r="B171" s="21">
        <v>118</v>
      </c>
    </row>
    <row r="172" spans="1:2" s="16" customFormat="1" ht="12" customHeight="1">
      <c r="A172" s="21" t="s">
        <v>1068</v>
      </c>
      <c r="B172" s="21">
        <v>119</v>
      </c>
    </row>
    <row r="173" spans="1:2" s="16" customFormat="1" ht="12" customHeight="1">
      <c r="A173" s="21" t="s">
        <v>1069</v>
      </c>
      <c r="B173" s="21">
        <v>120</v>
      </c>
    </row>
    <row r="174" spans="1:2" s="16" customFormat="1" ht="12" customHeight="1">
      <c r="A174" s="21" t="s">
        <v>1070</v>
      </c>
      <c r="B174" s="21">
        <v>121</v>
      </c>
    </row>
    <row r="175" spans="1:2" s="16" customFormat="1" ht="12" customHeight="1">
      <c r="A175" s="21" t="s">
        <v>1071</v>
      </c>
      <c r="B175" s="21">
        <v>122</v>
      </c>
    </row>
    <row r="176" spans="1:2" s="16" customFormat="1" ht="12" customHeight="1">
      <c r="A176" s="21" t="s">
        <v>1072</v>
      </c>
      <c r="B176" s="21">
        <v>123</v>
      </c>
    </row>
    <row r="177" spans="1:2" s="16" customFormat="1" ht="12" customHeight="1">
      <c r="A177" s="21" t="s">
        <v>1073</v>
      </c>
      <c r="B177" s="21">
        <v>124</v>
      </c>
    </row>
    <row r="178" spans="1:2" s="16" customFormat="1" ht="12" customHeight="1">
      <c r="A178" s="21" t="s">
        <v>1074</v>
      </c>
      <c r="B178" s="21">
        <v>125</v>
      </c>
    </row>
    <row r="179" spans="1:2" s="16" customFormat="1" ht="12" customHeight="1">
      <c r="A179" s="21" t="s">
        <v>1075</v>
      </c>
      <c r="B179" s="21">
        <v>126</v>
      </c>
    </row>
    <row r="180" spans="1:2" s="16" customFormat="1" ht="12" customHeight="1">
      <c r="A180" s="21" t="s">
        <v>1076</v>
      </c>
      <c r="B180" s="21">
        <v>127</v>
      </c>
    </row>
    <row r="181" spans="1:2" s="16" customFormat="1" ht="12" customHeight="1">
      <c r="A181" s="21" t="s">
        <v>1077</v>
      </c>
      <c r="B181" s="21">
        <v>128</v>
      </c>
    </row>
    <row r="182" spans="1:2" s="16" customFormat="1" ht="12" customHeight="1">
      <c r="A182" s="21" t="s">
        <v>1078</v>
      </c>
      <c r="B182" s="21">
        <v>129</v>
      </c>
    </row>
    <row r="183" spans="1:2" s="16" customFormat="1" ht="12" customHeight="1">
      <c r="A183" s="21" t="s">
        <v>1079</v>
      </c>
      <c r="B183" s="21">
        <v>130</v>
      </c>
    </row>
    <row r="184" spans="1:2" s="16" customFormat="1" ht="12" customHeight="1">
      <c r="A184" s="21" t="s">
        <v>1080</v>
      </c>
      <c r="B184" s="21">
        <v>131</v>
      </c>
    </row>
    <row r="185" spans="1:2" s="16" customFormat="1" ht="12" customHeight="1">
      <c r="A185" s="21" t="s">
        <v>1081</v>
      </c>
      <c r="B185" s="21">
        <v>132</v>
      </c>
    </row>
    <row r="186" spans="1:2" s="16" customFormat="1" ht="12" customHeight="1">
      <c r="A186" s="21" t="s">
        <v>1082</v>
      </c>
      <c r="B186" s="21">
        <v>133</v>
      </c>
    </row>
    <row r="187" spans="1:2" s="16" customFormat="1" ht="12" customHeight="1">
      <c r="A187" s="21" t="s">
        <v>1083</v>
      </c>
      <c r="B187" s="21">
        <v>134</v>
      </c>
    </row>
    <row r="188" spans="1:2" s="16" customFormat="1" ht="12" customHeight="1">
      <c r="A188" s="21" t="s">
        <v>1084</v>
      </c>
      <c r="B188" s="21">
        <v>201</v>
      </c>
    </row>
    <row r="189" spans="1:2" s="16" customFormat="1" ht="12" customHeight="1">
      <c r="A189" s="21" t="s">
        <v>1085</v>
      </c>
      <c r="B189" s="21">
        <v>202</v>
      </c>
    </row>
    <row r="190" spans="1:2" s="16" customFormat="1" ht="12" customHeight="1">
      <c r="A190" s="21" t="s">
        <v>1086</v>
      </c>
      <c r="B190" s="21">
        <v>203</v>
      </c>
    </row>
    <row r="191" spans="1:2" s="16" customFormat="1" ht="12" customHeight="1">
      <c r="A191" s="21" t="s">
        <v>1087</v>
      </c>
      <c r="B191" s="21">
        <v>301</v>
      </c>
    </row>
    <row r="192" spans="1:2" s="16" customFormat="1" ht="12" customHeight="1">
      <c r="A192" s="21" t="s">
        <v>1088</v>
      </c>
      <c r="B192" s="21">
        <v>301</v>
      </c>
    </row>
    <row r="193" spans="1:2" s="16" customFormat="1" ht="12" customHeight="1">
      <c r="A193" s="21" t="s">
        <v>1089</v>
      </c>
      <c r="B193" s="21">
        <v>302</v>
      </c>
    </row>
    <row r="194" spans="1:2" s="16" customFormat="1" ht="12" customHeight="1">
      <c r="A194" s="21" t="s">
        <v>1090</v>
      </c>
      <c r="B194" s="21">
        <v>302</v>
      </c>
    </row>
    <row r="195" spans="1:2" s="16" customFormat="1" ht="12" customHeight="1">
      <c r="A195" s="21" t="s">
        <v>1091</v>
      </c>
      <c r="B195" s="21">
        <v>303</v>
      </c>
    </row>
    <row r="196" spans="1:2" s="16" customFormat="1" ht="12" customHeight="1">
      <c r="A196" s="21" t="s">
        <v>1092</v>
      </c>
      <c r="B196" s="21">
        <v>303</v>
      </c>
    </row>
    <row r="197" spans="1:2" s="16" customFormat="1" ht="12" customHeight="1">
      <c r="A197" s="21" t="s">
        <v>1093</v>
      </c>
      <c r="B197" s="21">
        <v>304</v>
      </c>
    </row>
    <row r="198" spans="1:2" s="16" customFormat="1" ht="12" customHeight="1">
      <c r="A198" s="21" t="s">
        <v>1094</v>
      </c>
      <c r="B198" s="21">
        <v>304</v>
      </c>
    </row>
    <row r="199" spans="1:2" s="16" customFormat="1" ht="12" customHeight="1">
      <c r="A199" s="21" t="s">
        <v>1095</v>
      </c>
      <c r="B199" s="21">
        <v>305</v>
      </c>
    </row>
    <row r="200" spans="1:2" s="16" customFormat="1" ht="12" customHeight="1">
      <c r="A200" s="21" t="s">
        <v>1096</v>
      </c>
      <c r="B200" s="21">
        <v>306</v>
      </c>
    </row>
    <row r="201" spans="1:2" s="16" customFormat="1" ht="12" customHeight="1">
      <c r="A201" s="21" t="s">
        <v>1097</v>
      </c>
      <c r="B201" s="21">
        <v>307</v>
      </c>
    </row>
    <row r="202" spans="1:2" s="16" customFormat="1" ht="12" customHeight="1">
      <c r="A202" s="21" t="s">
        <v>1098</v>
      </c>
      <c r="B202" s="21">
        <v>308</v>
      </c>
    </row>
    <row r="203" spans="1:2" s="16" customFormat="1" ht="12" customHeight="1">
      <c r="A203" s="21" t="s">
        <v>1099</v>
      </c>
      <c r="B203" s="21">
        <v>309</v>
      </c>
    </row>
    <row r="204" spans="1:2" s="16" customFormat="1" ht="12" customHeight="1">
      <c r="A204" s="21" t="s">
        <v>1100</v>
      </c>
      <c r="B204" s="21">
        <v>310</v>
      </c>
    </row>
    <row r="205" spans="1:2" s="16" customFormat="1" ht="12" customHeight="1">
      <c r="A205" s="21" t="s">
        <v>1101</v>
      </c>
      <c r="B205" s="21">
        <v>311</v>
      </c>
    </row>
    <row r="206" spans="1:2" s="16" customFormat="1" ht="12" customHeight="1">
      <c r="A206" s="21" t="s">
        <v>1102</v>
      </c>
      <c r="B206" s="21">
        <v>312</v>
      </c>
    </row>
    <row r="207" spans="1:2" s="16" customFormat="1" ht="12" customHeight="1">
      <c r="A207" s="21" t="s">
        <v>1103</v>
      </c>
      <c r="B207" s="21">
        <v>313</v>
      </c>
    </row>
    <row r="208" spans="1:2" s="16" customFormat="1" ht="12" customHeight="1">
      <c r="A208" s="21" t="s">
        <v>1104</v>
      </c>
      <c r="B208" s="21">
        <v>314</v>
      </c>
    </row>
    <row r="209" spans="1:2" s="16" customFormat="1" ht="12" customHeight="1">
      <c r="A209" s="21" t="s">
        <v>1105</v>
      </c>
      <c r="B209" s="21">
        <v>315</v>
      </c>
    </row>
    <row r="210" spans="1:2" s="16" customFormat="1" ht="12" customHeight="1">
      <c r="A210" s="21" t="s">
        <v>1106</v>
      </c>
      <c r="B210" s="21">
        <v>316</v>
      </c>
    </row>
    <row r="211" spans="1:2" s="16" customFormat="1" ht="12" customHeight="1">
      <c r="A211" s="21" t="s">
        <v>1107</v>
      </c>
      <c r="B211" s="21">
        <v>317</v>
      </c>
    </row>
    <row r="212" spans="1:2" s="16" customFormat="1" ht="12" customHeight="1">
      <c r="A212" s="21" t="s">
        <v>1108</v>
      </c>
      <c r="B212" s="21">
        <v>318</v>
      </c>
    </row>
    <row r="213" spans="1:2" s="16" customFormat="1" ht="12" customHeight="1">
      <c r="A213" s="21" t="s">
        <v>1109</v>
      </c>
      <c r="B213" s="21">
        <v>319</v>
      </c>
    </row>
    <row r="214" spans="1:2" s="16" customFormat="1" ht="12" customHeight="1">
      <c r="A214" s="21" t="s">
        <v>1110</v>
      </c>
      <c r="B214" s="21">
        <v>320</v>
      </c>
    </row>
    <row r="215" spans="1:2" s="16" customFormat="1" ht="12" customHeight="1">
      <c r="A215" s="21" t="s">
        <v>1111</v>
      </c>
      <c r="B215" s="21">
        <v>321</v>
      </c>
    </row>
    <row r="216" spans="1:2" s="16" customFormat="1" ht="12" customHeight="1">
      <c r="A216" s="21" t="s">
        <v>1112</v>
      </c>
      <c r="B216" s="21">
        <v>322</v>
      </c>
    </row>
    <row r="217" spans="1:2" s="16" customFormat="1" ht="12" customHeight="1">
      <c r="A217" s="21" t="s">
        <v>1113</v>
      </c>
      <c r="B217" s="21">
        <v>323</v>
      </c>
    </row>
    <row r="218" spans="1:2" s="16" customFormat="1" ht="12" customHeight="1">
      <c r="A218" s="21" t="s">
        <v>1114</v>
      </c>
      <c r="B218" s="21">
        <v>324</v>
      </c>
    </row>
    <row r="219" spans="1:2" s="16" customFormat="1" ht="12" customHeight="1">
      <c r="A219" s="21" t="s">
        <v>1115</v>
      </c>
      <c r="B219" s="21">
        <v>325</v>
      </c>
    </row>
    <row r="220" spans="1:2" s="16" customFormat="1" ht="12" customHeight="1">
      <c r="A220" s="21" t="s">
        <v>1116</v>
      </c>
      <c r="B220" s="21">
        <v>326</v>
      </c>
    </row>
    <row r="221" spans="1:2" s="16" customFormat="1" ht="12" customHeight="1">
      <c r="A221" s="21" t="s">
        <v>1117</v>
      </c>
      <c r="B221" s="21">
        <v>327</v>
      </c>
    </row>
    <row r="222" spans="1:2" s="16" customFormat="1" ht="12" customHeight="1">
      <c r="A222" s="21" t="s">
        <v>1118</v>
      </c>
      <c r="B222" s="21">
        <v>328</v>
      </c>
    </row>
    <row r="223" spans="1:2" s="16" customFormat="1" ht="12" customHeight="1">
      <c r="A223" s="21" t="s">
        <v>1119</v>
      </c>
      <c r="B223" s="21">
        <v>329</v>
      </c>
    </row>
    <row r="224" spans="1:2" s="16" customFormat="1" ht="12" customHeight="1">
      <c r="A224" s="21" t="s">
        <v>1120</v>
      </c>
      <c r="B224" s="21">
        <v>330</v>
      </c>
    </row>
    <row r="225" spans="1:2" s="16" customFormat="1" ht="12" customHeight="1">
      <c r="A225" s="21" t="s">
        <v>1121</v>
      </c>
      <c r="B225" s="21">
        <v>331</v>
      </c>
    </row>
    <row r="226" spans="1:2" s="16" customFormat="1" ht="12" customHeight="1">
      <c r="A226" s="21" t="s">
        <v>1122</v>
      </c>
      <c r="B226" s="21">
        <v>332</v>
      </c>
    </row>
    <row r="227" spans="1:2" s="16" customFormat="1" ht="12" customHeight="1">
      <c r="A227" s="21" t="s">
        <v>1123</v>
      </c>
      <c r="B227" s="21">
        <v>333</v>
      </c>
    </row>
    <row r="228" spans="1:2" s="16" customFormat="1" ht="12" customHeight="1">
      <c r="A228" s="21" t="s">
        <v>1124</v>
      </c>
      <c r="B228" s="21">
        <v>334</v>
      </c>
    </row>
    <row r="229" spans="1:2" s="16" customFormat="1" ht="12" customHeight="1">
      <c r="A229" s="21" t="s">
        <v>1125</v>
      </c>
      <c r="B229" s="21">
        <v>335</v>
      </c>
    </row>
    <row r="230" spans="1:2" s="16" customFormat="1" ht="12" customHeight="1">
      <c r="A230" s="21" t="s">
        <v>1126</v>
      </c>
      <c r="B230" s="21">
        <v>336</v>
      </c>
    </row>
    <row r="231" spans="1:2" s="16" customFormat="1" ht="12" customHeight="1">
      <c r="A231" s="21" t="s">
        <v>1127</v>
      </c>
      <c r="B231" s="21">
        <v>337</v>
      </c>
    </row>
    <row r="232" spans="1:2" s="16" customFormat="1" ht="12" customHeight="1">
      <c r="A232" s="21" t="s">
        <v>1128</v>
      </c>
      <c r="B232" s="21">
        <v>338</v>
      </c>
    </row>
    <row r="233" spans="1:2" s="16" customFormat="1" ht="12" customHeight="1">
      <c r="A233" s="21" t="s">
        <v>1129</v>
      </c>
      <c r="B233" s="21">
        <v>339</v>
      </c>
    </row>
    <row r="234" spans="1:2" s="16" customFormat="1" ht="12" customHeight="1">
      <c r="A234" s="21" t="s">
        <v>1130</v>
      </c>
      <c r="B234" s="21">
        <v>401</v>
      </c>
    </row>
    <row r="235" spans="1:2" s="16" customFormat="1" ht="12" customHeight="1">
      <c r="A235" s="21" t="s">
        <v>1131</v>
      </c>
      <c r="B235" s="21">
        <v>402</v>
      </c>
    </row>
    <row r="236" spans="1:2" s="16" customFormat="1" ht="12" customHeight="1">
      <c r="A236" s="21" t="s">
        <v>1132</v>
      </c>
      <c r="B236" s="21">
        <v>403</v>
      </c>
    </row>
    <row r="237" spans="1:2" s="16" customFormat="1" ht="12" customHeight="1">
      <c r="A237" s="21" t="s">
        <v>1133</v>
      </c>
      <c r="B237" s="21">
        <v>404</v>
      </c>
    </row>
    <row r="238" spans="1:2" s="16" customFormat="1" ht="12" customHeight="1">
      <c r="A238" s="21" t="s">
        <v>1134</v>
      </c>
      <c r="B238" s="21">
        <v>405</v>
      </c>
    </row>
    <row r="239" spans="1:2" s="16" customFormat="1" ht="12" customHeight="1">
      <c r="A239" s="21" t="s">
        <v>1135</v>
      </c>
      <c r="B239" s="21">
        <v>406</v>
      </c>
    </row>
    <row r="240" spans="1:2" s="16" customFormat="1" ht="12" customHeight="1">
      <c r="A240" s="21" t="s">
        <v>1136</v>
      </c>
      <c r="B240" s="21">
        <v>407</v>
      </c>
    </row>
    <row r="241" spans="1:2" s="16" customFormat="1" ht="12" customHeight="1">
      <c r="A241" s="21" t="s">
        <v>1137</v>
      </c>
      <c r="B241" s="21">
        <v>408</v>
      </c>
    </row>
    <row r="242" spans="1:2" s="16" customFormat="1" ht="12" customHeight="1">
      <c r="A242" s="21" t="s">
        <v>1138</v>
      </c>
      <c r="B242" s="21">
        <v>409</v>
      </c>
    </row>
    <row r="243" spans="1:2" s="16" customFormat="1" ht="12" customHeight="1">
      <c r="A243" s="21" t="s">
        <v>1139</v>
      </c>
      <c r="B243" s="21">
        <v>410</v>
      </c>
    </row>
    <row r="244" spans="1:2" s="16" customFormat="1" ht="12" customHeight="1">
      <c r="A244" s="21" t="s">
        <v>1140</v>
      </c>
      <c r="B244" s="21">
        <v>411</v>
      </c>
    </row>
    <row r="245" spans="1:2" s="16" customFormat="1" ht="12" customHeight="1">
      <c r="A245" s="21" t="s">
        <v>1141</v>
      </c>
      <c r="B245" s="21">
        <v>412</v>
      </c>
    </row>
    <row r="246" spans="1:2" s="16" customFormat="1" ht="12" customHeight="1">
      <c r="A246" s="21" t="s">
        <v>1142</v>
      </c>
      <c r="B246" s="21">
        <v>413</v>
      </c>
    </row>
    <row r="247" spans="1:2" s="16" customFormat="1" ht="12" customHeight="1">
      <c r="A247" s="21" t="s">
        <v>1143</v>
      </c>
      <c r="B247" s="21">
        <v>414</v>
      </c>
    </row>
    <row r="248" spans="1:2" s="16" customFormat="1" ht="12" customHeight="1">
      <c r="A248" s="21" t="s">
        <v>1144</v>
      </c>
      <c r="B248" s="21">
        <v>415</v>
      </c>
    </row>
    <row r="249" spans="1:2" s="16" customFormat="1" ht="12" customHeight="1">
      <c r="A249" s="21" t="s">
        <v>1145</v>
      </c>
      <c r="B249" s="21">
        <v>416</v>
      </c>
    </row>
    <row r="250" spans="1:2" s="16" customFormat="1" ht="12" customHeight="1">
      <c r="A250" s="21" t="s">
        <v>1146</v>
      </c>
      <c r="B250" s="21">
        <v>417</v>
      </c>
    </row>
    <row r="251" spans="1:2" s="16" customFormat="1" ht="12" customHeight="1">
      <c r="A251" s="21" t="s">
        <v>1147</v>
      </c>
      <c r="B251" s="21">
        <v>418</v>
      </c>
    </row>
    <row r="252" spans="1:2" s="16" customFormat="1" ht="12" customHeight="1">
      <c r="A252" s="21" t="s">
        <v>1148</v>
      </c>
      <c r="B252" s="21">
        <v>419</v>
      </c>
    </row>
    <row r="253" spans="1:2" s="16" customFormat="1" ht="12" customHeight="1">
      <c r="A253" s="21" t="s">
        <v>1149</v>
      </c>
      <c r="B253" s="21">
        <v>420</v>
      </c>
    </row>
    <row r="254" spans="1:2" s="16" customFormat="1" ht="12" customHeight="1">
      <c r="A254" s="21" t="s">
        <v>1150</v>
      </c>
      <c r="B254" s="21">
        <v>421</v>
      </c>
    </row>
    <row r="255" spans="1:2" s="16" customFormat="1" ht="12" customHeight="1">
      <c r="A255" s="21" t="s">
        <v>1151</v>
      </c>
      <c r="B255" s="21">
        <v>422</v>
      </c>
    </row>
    <row r="256" spans="1:2" s="16" customFormat="1" ht="12" customHeight="1">
      <c r="A256" s="21" t="s">
        <v>1152</v>
      </c>
      <c r="B256" s="21">
        <v>423</v>
      </c>
    </row>
    <row r="257" spans="1:2" s="16" customFormat="1" ht="12" customHeight="1">
      <c r="A257" s="21" t="s">
        <v>1153</v>
      </c>
      <c r="B257" s="21">
        <v>424</v>
      </c>
    </row>
    <row r="258" spans="1:2" s="16" customFormat="1" ht="12" customHeight="1">
      <c r="A258" s="21" t="s">
        <v>1154</v>
      </c>
      <c r="B258" s="21">
        <v>425</v>
      </c>
    </row>
    <row r="259" spans="1:2" s="16" customFormat="1" ht="12" customHeight="1">
      <c r="A259" s="21" t="s">
        <v>1155</v>
      </c>
      <c r="B259" s="21">
        <v>426</v>
      </c>
    </row>
    <row r="260" spans="1:2" s="16" customFormat="1" ht="12" customHeight="1">
      <c r="A260" s="21" t="s">
        <v>1156</v>
      </c>
      <c r="B260" s="21">
        <v>427</v>
      </c>
    </row>
    <row r="261" spans="1:2" s="16" customFormat="1" ht="12" customHeight="1">
      <c r="A261" s="21" t="s">
        <v>1157</v>
      </c>
      <c r="B261" s="21">
        <v>428</v>
      </c>
    </row>
    <row r="262" spans="1:2" s="16" customFormat="1" ht="12" customHeight="1">
      <c r="A262" s="21" t="s">
        <v>1158</v>
      </c>
      <c r="B262" s="21">
        <v>429</v>
      </c>
    </row>
    <row r="263" spans="1:2" s="16" customFormat="1" ht="12" customHeight="1">
      <c r="A263" s="21" t="s">
        <v>1159</v>
      </c>
      <c r="B263" s="21">
        <v>430</v>
      </c>
    </row>
    <row r="264" spans="1:2" s="16" customFormat="1" ht="12" customHeight="1">
      <c r="A264" s="21" t="s">
        <v>1160</v>
      </c>
      <c r="B264" s="21">
        <v>431</v>
      </c>
    </row>
    <row r="265" spans="1:2" s="16" customFormat="1" ht="12" customHeight="1">
      <c r="A265" s="21" t="s">
        <v>1161</v>
      </c>
      <c r="B265" s="21">
        <v>432</v>
      </c>
    </row>
    <row r="266" spans="1:2" s="16" customFormat="1" ht="12" customHeight="1">
      <c r="A266" s="21" t="s">
        <v>1162</v>
      </c>
      <c r="B266" s="21">
        <v>433</v>
      </c>
    </row>
    <row r="267" spans="1:2" s="16" customFormat="1" ht="12" customHeight="1">
      <c r="A267" s="21" t="s">
        <v>1163</v>
      </c>
      <c r="B267" s="21">
        <v>434</v>
      </c>
    </row>
    <row r="268" spans="1:2" s="16" customFormat="1" ht="12" customHeight="1">
      <c r="A268" s="21" t="s">
        <v>1164</v>
      </c>
      <c r="B268" s="21">
        <v>435</v>
      </c>
    </row>
    <row r="269" spans="1:2" s="16" customFormat="1" ht="12" customHeight="1">
      <c r="A269" s="21" t="s">
        <v>1165</v>
      </c>
      <c r="B269" s="21">
        <v>436</v>
      </c>
    </row>
    <row r="270" spans="1:2" s="16" customFormat="1" ht="12" customHeight="1">
      <c r="A270" s="21" t="s">
        <v>1166</v>
      </c>
      <c r="B270" s="21">
        <v>437</v>
      </c>
    </row>
    <row r="271" spans="1:2" s="16" customFormat="1" ht="12" customHeight="1">
      <c r="A271" s="21" t="s">
        <v>1167</v>
      </c>
      <c r="B271" s="21">
        <v>438</v>
      </c>
    </row>
    <row r="272" spans="1:2" s="16" customFormat="1" ht="12" customHeight="1">
      <c r="A272" s="21" t="s">
        <v>1168</v>
      </c>
      <c r="B272" s="21">
        <v>439</v>
      </c>
    </row>
    <row r="273" spans="1:2" s="16" customFormat="1" ht="12" customHeight="1">
      <c r="A273" s="21" t="s">
        <v>1169</v>
      </c>
      <c r="B273" s="21">
        <v>501</v>
      </c>
    </row>
    <row r="274" spans="1:2" s="16" customFormat="1" ht="12" customHeight="1">
      <c r="A274" s="21" t="s">
        <v>1170</v>
      </c>
      <c r="B274" s="21">
        <v>502</v>
      </c>
    </row>
    <row r="275" spans="1:2" s="16" customFormat="1" ht="12" customHeight="1">
      <c r="A275" s="21" t="s">
        <v>1171</v>
      </c>
      <c r="B275" s="21">
        <v>503</v>
      </c>
    </row>
    <row r="276" spans="1:2" s="16" customFormat="1" ht="12" customHeight="1">
      <c r="A276" s="21" t="s">
        <v>1172</v>
      </c>
      <c r="B276" s="21">
        <v>504</v>
      </c>
    </row>
    <row r="277" spans="1:2" s="16" customFormat="1" ht="12" customHeight="1">
      <c r="A277" s="21" t="s">
        <v>1173</v>
      </c>
      <c r="B277" s="21">
        <v>505</v>
      </c>
    </row>
    <row r="278" spans="1:2" s="16" customFormat="1" ht="12" customHeight="1">
      <c r="A278" s="21" t="s">
        <v>1174</v>
      </c>
      <c r="B278" s="21">
        <v>506</v>
      </c>
    </row>
    <row r="279" spans="1:2" s="16" customFormat="1" ht="12" customHeight="1">
      <c r="A279" s="21" t="s">
        <v>1175</v>
      </c>
      <c r="B279" s="21">
        <v>551</v>
      </c>
    </row>
    <row r="280" spans="1:2" s="16" customFormat="1" ht="12" customHeight="1">
      <c r="A280" s="21" t="s">
        <v>1176</v>
      </c>
      <c r="B280" s="21">
        <v>552</v>
      </c>
    </row>
    <row r="281" spans="1:2" s="16" customFormat="1" ht="12" customHeight="1">
      <c r="A281" s="21" t="s">
        <v>1177</v>
      </c>
      <c r="B281" s="21">
        <v>553</v>
      </c>
    </row>
    <row r="282" spans="1:2" s="16" customFormat="1" ht="12" customHeight="1">
      <c r="A282" s="21" t="s">
        <v>1178</v>
      </c>
      <c r="B282" s="21">
        <v>554</v>
      </c>
    </row>
    <row r="283" spans="1:2" s="16" customFormat="1" ht="12" customHeight="1">
      <c r="A283" s="21" t="s">
        <v>1179</v>
      </c>
      <c r="B283" s="21">
        <v>555</v>
      </c>
    </row>
    <row r="284" spans="1:2" s="16" customFormat="1" ht="12" customHeight="1">
      <c r="A284" s="21" t="s">
        <v>1180</v>
      </c>
      <c r="B284" s="21">
        <v>556</v>
      </c>
    </row>
    <row r="285" spans="1:2" s="16" customFormat="1" ht="12" customHeight="1">
      <c r="A285" s="21" t="s">
        <v>1181</v>
      </c>
      <c r="B285" s="21">
        <v>601</v>
      </c>
    </row>
    <row r="286" spans="1:2" s="16" customFormat="1" ht="12" customHeight="1">
      <c r="A286" s="21" t="s">
        <v>1182</v>
      </c>
      <c r="B286" s="21">
        <v>602</v>
      </c>
    </row>
    <row r="287" spans="1:2" s="16" customFormat="1" ht="12" customHeight="1">
      <c r="A287" s="21" t="s">
        <v>1183</v>
      </c>
      <c r="B287" s="21">
        <v>603</v>
      </c>
    </row>
    <row r="288" spans="1:2" s="16" customFormat="1" ht="12" customHeight="1">
      <c r="A288" s="21" t="s">
        <v>1184</v>
      </c>
      <c r="B288" s="21">
        <v>604</v>
      </c>
    </row>
    <row r="289" spans="1:2" s="16" customFormat="1" ht="12" customHeight="1">
      <c r="A289" s="21" t="s">
        <v>1185</v>
      </c>
      <c r="B289" s="21">
        <v>605</v>
      </c>
    </row>
    <row r="290" spans="1:2" s="16" customFormat="1" ht="12" customHeight="1">
      <c r="A290" s="21" t="s">
        <v>1186</v>
      </c>
      <c r="B290" s="21">
        <v>606</v>
      </c>
    </row>
    <row r="291" spans="1:2" s="16" customFormat="1" ht="12" customHeight="1">
      <c r="A291" s="21" t="s">
        <v>1187</v>
      </c>
      <c r="B291" s="21">
        <v>607</v>
      </c>
    </row>
    <row r="292" spans="1:2" s="16" customFormat="1" ht="12" customHeight="1">
      <c r="A292" s="21" t="s">
        <v>1188</v>
      </c>
      <c r="B292" s="21">
        <v>608</v>
      </c>
    </row>
    <row r="293" spans="1:2" s="16" customFormat="1" ht="12" customHeight="1">
      <c r="A293" s="21" t="s">
        <v>1189</v>
      </c>
      <c r="B293" s="21">
        <v>609</v>
      </c>
    </row>
    <row r="294" spans="1:2" s="16" customFormat="1" ht="12" customHeight="1">
      <c r="A294" s="21" t="s">
        <v>1190</v>
      </c>
      <c r="B294" s="21">
        <v>701</v>
      </c>
    </row>
    <row r="295" spans="1:2" s="16" customFormat="1" ht="12" customHeight="1">
      <c r="A295" s="21" t="s">
        <v>1191</v>
      </c>
      <c r="B295" s="21">
        <v>702</v>
      </c>
    </row>
    <row r="296" spans="1:2" s="16" customFormat="1" ht="12" customHeight="1">
      <c r="A296" s="21" t="s">
        <v>1192</v>
      </c>
      <c r="B296" s="21">
        <v>703</v>
      </c>
    </row>
    <row r="297" spans="1:2" s="16" customFormat="1" ht="12" customHeight="1">
      <c r="A297" s="21" t="s">
        <v>1193</v>
      </c>
      <c r="B297" s="21">
        <v>704</v>
      </c>
    </row>
    <row r="298" spans="1:2" s="16" customFormat="1" ht="12" customHeight="1">
      <c r="A298" s="21" t="s">
        <v>1194</v>
      </c>
      <c r="B298" s="21">
        <v>705</v>
      </c>
    </row>
    <row r="299" spans="1:2" s="16" customFormat="1" ht="12" customHeight="1">
      <c r="A299" s="21" t="s">
        <v>1195</v>
      </c>
      <c r="B299" s="21">
        <v>706</v>
      </c>
    </row>
    <row r="300" spans="1:2" s="16" customFormat="1" ht="12" customHeight="1">
      <c r="A300" s="21" t="s">
        <v>1196</v>
      </c>
      <c r="B300" s="21">
        <v>707</v>
      </c>
    </row>
    <row r="301" spans="1:2" s="16" customFormat="1" ht="12" customHeight="1">
      <c r="A301" s="21" t="s">
        <v>1197</v>
      </c>
      <c r="B301" s="21">
        <v>708</v>
      </c>
    </row>
    <row r="302" spans="1:2" s="16" customFormat="1" ht="12" customHeight="1">
      <c r="A302" s="21" t="s">
        <v>1198</v>
      </c>
      <c r="B302" s="21">
        <v>709</v>
      </c>
    </row>
    <row r="303" spans="1:2" s="16" customFormat="1" ht="12" customHeight="1">
      <c r="A303" s="21" t="s">
        <v>1199</v>
      </c>
      <c r="B303" s="21">
        <v>710</v>
      </c>
    </row>
    <row r="304" spans="1:2" s="16" customFormat="1" ht="12" customHeight="1">
      <c r="A304" s="21" t="s">
        <v>1200</v>
      </c>
      <c r="B304" s="21">
        <v>711</v>
      </c>
    </row>
    <row r="305" spans="1:2" s="16" customFormat="1" ht="12" customHeight="1">
      <c r="A305" s="21" t="s">
        <v>1201</v>
      </c>
      <c r="B305" s="21">
        <v>712</v>
      </c>
    </row>
    <row r="306" spans="1:2" s="16" customFormat="1" ht="12" customHeight="1">
      <c r="A306" s="21" t="s">
        <v>1202</v>
      </c>
      <c r="B306" s="21">
        <v>713</v>
      </c>
    </row>
    <row r="307" spans="1:2" s="16" customFormat="1" ht="12" customHeight="1">
      <c r="A307" s="21" t="s">
        <v>1203</v>
      </c>
      <c r="B307" s="21">
        <v>714</v>
      </c>
    </row>
    <row r="308" spans="1:2" s="16" customFormat="1" ht="12" customHeight="1">
      <c r="A308" s="21" t="s">
        <v>1204</v>
      </c>
      <c r="B308" s="21">
        <v>715</v>
      </c>
    </row>
    <row r="309" spans="1:2" s="16" customFormat="1" ht="12" customHeight="1">
      <c r="A309" s="21" t="s">
        <v>1205</v>
      </c>
      <c r="B309" s="21">
        <v>716</v>
      </c>
    </row>
    <row r="310" spans="1:2" s="16" customFormat="1" ht="12" customHeight="1">
      <c r="A310" s="21" t="s">
        <v>1206</v>
      </c>
      <c r="B310" s="21">
        <v>717</v>
      </c>
    </row>
    <row r="311" spans="1:2" s="16" customFormat="1" ht="12" customHeight="1">
      <c r="A311" s="21" t="s">
        <v>1207</v>
      </c>
      <c r="B311" s="21">
        <v>718</v>
      </c>
    </row>
    <row r="312" spans="1:2" s="16" customFormat="1" ht="12" customHeight="1">
      <c r="A312" s="21" t="s">
        <v>1208</v>
      </c>
      <c r="B312" s="21">
        <v>719</v>
      </c>
    </row>
    <row r="313" spans="1:2" s="16" customFormat="1" ht="12" customHeight="1">
      <c r="A313" s="21" t="s">
        <v>1209</v>
      </c>
      <c r="B313" s="21">
        <v>720</v>
      </c>
    </row>
    <row r="314" spans="1:2" s="16" customFormat="1" ht="12" customHeight="1">
      <c r="A314" s="21" t="s">
        <v>1210</v>
      </c>
      <c r="B314" s="21">
        <v>721</v>
      </c>
    </row>
    <row r="315" spans="1:2" s="16" customFormat="1" ht="12" customHeight="1">
      <c r="A315" s="21" t="s">
        <v>1211</v>
      </c>
      <c r="B315" s="21">
        <v>722</v>
      </c>
    </row>
    <row r="316" spans="1:2" s="16" customFormat="1" ht="12" customHeight="1">
      <c r="A316" s="21" t="s">
        <v>1212</v>
      </c>
      <c r="B316" s="21">
        <v>723</v>
      </c>
    </row>
    <row r="317" spans="1:2" s="16" customFormat="1" ht="12" customHeight="1">
      <c r="A317" s="21" t="s">
        <v>1213</v>
      </c>
      <c r="B317" s="21">
        <v>724</v>
      </c>
    </row>
    <row r="318" spans="1:2" s="16" customFormat="1" ht="12" customHeight="1">
      <c r="A318" s="21" t="s">
        <v>1214</v>
      </c>
      <c r="B318" s="21">
        <v>725</v>
      </c>
    </row>
    <row r="319" spans="1:2" s="16" customFormat="1" ht="12" customHeight="1">
      <c r="A319" s="21" t="s">
        <v>1215</v>
      </c>
      <c r="B319" s="21">
        <v>726</v>
      </c>
    </row>
    <row r="320" spans="1:2" s="16" customFormat="1" ht="12" customHeight="1">
      <c r="A320" s="21" t="s">
        <v>1216</v>
      </c>
      <c r="B320" s="21">
        <v>727</v>
      </c>
    </row>
    <row r="321" spans="1:2" s="16" customFormat="1" ht="12" customHeight="1">
      <c r="A321" s="21" t="s">
        <v>1217</v>
      </c>
      <c r="B321" s="21">
        <v>728</v>
      </c>
    </row>
    <row r="322" spans="1:2" s="16" customFormat="1" ht="12" customHeight="1">
      <c r="A322" s="21" t="s">
        <v>1218</v>
      </c>
      <c r="B322" s="21">
        <v>729</v>
      </c>
    </row>
    <row r="323" spans="1:2" s="16" customFormat="1" ht="12" customHeight="1">
      <c r="A323" s="21" t="s">
        <v>1219</v>
      </c>
      <c r="B323" s="21">
        <v>730</v>
      </c>
    </row>
    <row r="324" spans="1:2" s="16" customFormat="1" ht="12" customHeight="1">
      <c r="A324" s="21" t="s">
        <v>1220</v>
      </c>
      <c r="B324" s="21">
        <v>731</v>
      </c>
    </row>
    <row r="325" spans="1:2" s="16" customFormat="1" ht="12" customHeight="1">
      <c r="A325" s="21" t="s">
        <v>1221</v>
      </c>
      <c r="B325" s="21">
        <v>732</v>
      </c>
    </row>
    <row r="326" spans="1:2" s="16" customFormat="1" ht="12" customHeight="1">
      <c r="A326" s="21" t="s">
        <v>1222</v>
      </c>
      <c r="B326" s="21">
        <v>733</v>
      </c>
    </row>
    <row r="327" spans="1:2" s="16" customFormat="1" ht="12" customHeight="1">
      <c r="A327" s="21" t="s">
        <v>1223</v>
      </c>
      <c r="B327" s="21">
        <v>734</v>
      </c>
    </row>
    <row r="328" spans="1:2" s="16" customFormat="1" ht="12" customHeight="1">
      <c r="A328" s="21"/>
      <c r="B328" s="21"/>
    </row>
    <row r="329" spans="1:2" s="16" customFormat="1" ht="12" customHeight="1">
      <c r="A329" s="21"/>
      <c r="B329" s="21"/>
    </row>
    <row r="330" spans="1:2" s="16" customFormat="1" ht="12" customHeight="1">
      <c r="A330" s="21"/>
      <c r="B330" s="21"/>
    </row>
    <row r="331" spans="1:2" s="16" customFormat="1" ht="12" customHeight="1">
      <c r="A331" s="21"/>
      <c r="B331" s="21"/>
    </row>
    <row r="332" spans="1:2" s="16" customFormat="1" ht="12" customHeight="1">
      <c r="A332" s="21"/>
      <c r="B332" s="21"/>
    </row>
    <row r="333" spans="1:2" s="16" customFormat="1" ht="12" customHeight="1">
      <c r="A333" s="21"/>
      <c r="B333" s="21"/>
    </row>
    <row r="334" spans="1:2" s="16" customFormat="1" ht="12" customHeight="1">
      <c r="A334" s="21"/>
      <c r="B334" s="21"/>
    </row>
    <row r="335" spans="1:2" s="16" customFormat="1" ht="12" customHeight="1">
      <c r="A335" s="21"/>
      <c r="B335" s="21"/>
    </row>
    <row r="336" spans="1:2" s="16" customFormat="1" ht="12" customHeight="1">
      <c r="A336" s="21"/>
      <c r="B336" s="21"/>
    </row>
    <row r="337" spans="1:2" s="16" customFormat="1" ht="12" customHeight="1">
      <c r="A337" s="21"/>
      <c r="B337" s="21"/>
    </row>
    <row r="338" spans="1:2" s="16" customFormat="1" ht="12" customHeight="1">
      <c r="A338" s="21"/>
      <c r="B338" s="21"/>
    </row>
    <row r="339" spans="1:2" s="16" customFormat="1" ht="12" customHeight="1">
      <c r="A339" s="21"/>
      <c r="B339" s="21"/>
    </row>
    <row r="340" spans="1:2" s="16" customFormat="1" ht="12" customHeight="1">
      <c r="A340" s="21"/>
      <c r="B340" s="21"/>
    </row>
    <row r="341" spans="1:2" s="16" customFormat="1" ht="12" customHeight="1">
      <c r="A341" s="21"/>
      <c r="B341" s="21"/>
    </row>
    <row r="342" spans="1:2" s="16" customFormat="1" ht="12" customHeight="1">
      <c r="A342" s="21"/>
      <c r="B342" s="21"/>
    </row>
    <row r="343" spans="1:2" s="16" customFormat="1" ht="12" customHeight="1">
      <c r="A343" s="21"/>
      <c r="B343" s="21"/>
    </row>
    <row r="344" spans="1:2" s="16" customFormat="1" ht="12" customHeight="1">
      <c r="A344" s="21"/>
      <c r="B344" s="21"/>
    </row>
    <row r="345" spans="1:2" s="16" customFormat="1" ht="12" customHeight="1">
      <c r="A345" s="21"/>
      <c r="B345" s="21"/>
    </row>
    <row r="346" spans="1:2" s="16" customFormat="1" ht="12" customHeight="1">
      <c r="A346" s="21"/>
      <c r="B346" s="21"/>
    </row>
    <row r="347" spans="1:2" s="16" customFormat="1" ht="12" customHeight="1">
      <c r="A347" s="21"/>
      <c r="B347" s="21"/>
    </row>
    <row r="348" spans="1:2" s="16" customFormat="1" ht="12" customHeight="1">
      <c r="A348" s="21"/>
      <c r="B348" s="21"/>
    </row>
    <row r="349" spans="1:2" s="16" customFormat="1" ht="12" customHeight="1">
      <c r="A349" s="21"/>
      <c r="B349" s="21"/>
    </row>
    <row r="350" spans="1:2" s="16" customFormat="1" ht="12" customHeight="1">
      <c r="A350" s="21"/>
      <c r="B350" s="21"/>
    </row>
    <row r="351" spans="1:2" s="16" customFormat="1" ht="12" customHeight="1">
      <c r="A351" s="21"/>
      <c r="B351" s="21"/>
    </row>
    <row r="352" spans="1:2" s="16" customFormat="1" ht="12" customHeight="1">
      <c r="A352" s="21"/>
      <c r="B352" s="21"/>
    </row>
    <row r="353" spans="1:2" s="16" customFormat="1" ht="12" customHeight="1">
      <c r="A353" s="21"/>
      <c r="B353" s="21"/>
    </row>
    <row r="354" spans="1:2" s="16" customFormat="1" ht="12" customHeight="1">
      <c r="A354" s="21"/>
      <c r="B354" s="21"/>
    </row>
    <row r="355" spans="1:2" s="16" customFormat="1" ht="12" customHeight="1">
      <c r="A355" s="21"/>
      <c r="B355" s="21"/>
    </row>
    <row r="356" spans="1:2" s="16" customFormat="1" ht="12" customHeight="1">
      <c r="A356" s="21"/>
      <c r="B356" s="21"/>
    </row>
    <row r="357" spans="1:2" s="16" customFormat="1" ht="12" customHeight="1">
      <c r="A357" s="21"/>
      <c r="B357" s="21"/>
    </row>
    <row r="358" spans="1:2" s="16" customFormat="1" ht="12" customHeight="1">
      <c r="A358" s="21"/>
      <c r="B358" s="21"/>
    </row>
    <row r="359" spans="1:2" s="16" customFormat="1" ht="12" customHeight="1">
      <c r="A359" s="21"/>
      <c r="B359" s="21"/>
    </row>
    <row r="360" spans="1:2" s="16" customFormat="1" ht="12" customHeight="1">
      <c r="A360" s="21"/>
      <c r="B360" s="21"/>
    </row>
    <row r="361" spans="1:2" s="16" customFormat="1" ht="12" customHeight="1">
      <c r="A361" s="21"/>
      <c r="B361" s="21"/>
    </row>
    <row r="362" spans="1:2" s="16" customFormat="1" ht="12" customHeight="1">
      <c r="A362" s="21"/>
      <c r="B362" s="21"/>
    </row>
    <row r="363" spans="1:2" s="16" customFormat="1" ht="12" customHeight="1">
      <c r="A363" s="21"/>
      <c r="B363" s="21"/>
    </row>
    <row r="364" spans="1:2" s="16" customFormat="1" ht="12" customHeight="1">
      <c r="A364" s="21"/>
      <c r="B364" s="21"/>
    </row>
    <row r="365" spans="1:2" s="16" customFormat="1" ht="12" customHeight="1">
      <c r="A365" s="21"/>
      <c r="B365" s="21"/>
    </row>
    <row r="366" spans="1:2" s="16" customFormat="1" ht="12" customHeight="1">
      <c r="A366" s="21"/>
      <c r="B366" s="21"/>
    </row>
    <row r="367" spans="1:2" s="16" customFormat="1" ht="12" customHeight="1">
      <c r="A367" s="21"/>
      <c r="B367" s="21"/>
    </row>
    <row r="368" spans="1:2" s="16" customFormat="1" ht="12" customHeight="1">
      <c r="A368" s="21"/>
      <c r="B368" s="21"/>
    </row>
    <row r="369" spans="1:2" s="16" customFormat="1" ht="12" customHeight="1">
      <c r="A369" s="21"/>
      <c r="B369" s="21"/>
    </row>
    <row r="370" spans="1:2" s="16" customFormat="1" ht="12" customHeight="1">
      <c r="A370" s="21"/>
      <c r="B370" s="21"/>
    </row>
    <row r="371" spans="1:2" s="16" customFormat="1" ht="12" customHeight="1">
      <c r="A371" s="21"/>
      <c r="B371" s="21"/>
    </row>
    <row r="372" spans="1:2" s="16" customFormat="1" ht="12" customHeight="1">
      <c r="A372" s="21"/>
      <c r="B372" s="21"/>
    </row>
    <row r="373" spans="1:2" s="16" customFormat="1" ht="12" customHeight="1">
      <c r="A373" s="21"/>
      <c r="B373" s="21"/>
    </row>
    <row r="374" spans="1:2" s="16" customFormat="1" ht="12" customHeight="1">
      <c r="A374" s="21"/>
      <c r="B374" s="21"/>
    </row>
    <row r="375" spans="1:2" s="16" customFormat="1" ht="12" customHeight="1">
      <c r="A375" s="21"/>
      <c r="B375" s="21"/>
    </row>
    <row r="376" spans="1:2" s="16" customFormat="1" ht="12" customHeight="1">
      <c r="A376" s="21"/>
      <c r="B376" s="21"/>
    </row>
    <row r="377" spans="1:2" s="16" customFormat="1" ht="12" customHeight="1">
      <c r="A377" s="21"/>
      <c r="B377" s="21"/>
    </row>
    <row r="378" spans="1:2" s="16" customFormat="1" ht="12" customHeight="1">
      <c r="A378" s="21"/>
      <c r="B378" s="21"/>
    </row>
    <row r="379" spans="1:2" s="16" customFormat="1" ht="12" customHeight="1">
      <c r="A379" s="21"/>
      <c r="B379" s="21"/>
    </row>
    <row r="380" spans="1:2" s="16" customFormat="1" ht="12" customHeight="1">
      <c r="A380" s="21"/>
      <c r="B380" s="21"/>
    </row>
    <row r="381" spans="1:2" s="16" customFormat="1" ht="12" customHeight="1">
      <c r="A381" s="21"/>
      <c r="B381" s="21"/>
    </row>
    <row r="382" spans="1:2" s="16" customFormat="1" ht="12" customHeight="1">
      <c r="A382" s="21"/>
      <c r="B382" s="21"/>
    </row>
    <row r="383" spans="1:2" s="16" customFormat="1" ht="12" customHeight="1">
      <c r="A383" s="21"/>
      <c r="B383" s="21"/>
    </row>
    <row r="384" spans="1:2" s="16" customFormat="1" ht="12" customHeight="1">
      <c r="A384" s="21"/>
      <c r="B384" s="21"/>
    </row>
    <row r="385" spans="1:2" s="16" customFormat="1" ht="12" customHeight="1">
      <c r="A385" s="21"/>
      <c r="B385" s="21"/>
    </row>
    <row r="386" spans="1:2" s="16" customFormat="1" ht="12" customHeight="1">
      <c r="A386" s="21"/>
      <c r="B386" s="21"/>
    </row>
    <row r="387" spans="1:2" s="16" customFormat="1" ht="12" customHeight="1">
      <c r="A387" s="21"/>
      <c r="B387" s="21"/>
    </row>
    <row r="388" spans="1:2" s="16" customFormat="1" ht="12" customHeight="1">
      <c r="A388" s="21"/>
      <c r="B388" s="21"/>
    </row>
    <row r="389" spans="1:2" s="16" customFormat="1" ht="12" customHeight="1">
      <c r="A389" s="21"/>
      <c r="B389" s="21"/>
    </row>
    <row r="390" spans="1:2" s="16" customFormat="1" ht="12" customHeight="1">
      <c r="A390" s="21"/>
      <c r="B390" s="21"/>
    </row>
    <row r="391" spans="1:2" s="16" customFormat="1" ht="12" customHeight="1">
      <c r="A391" s="21"/>
      <c r="B391" s="21"/>
    </row>
    <row r="392" spans="1:2" s="16" customFormat="1" ht="12" customHeight="1">
      <c r="A392" s="21"/>
      <c r="B392" s="21"/>
    </row>
    <row r="393" spans="1:2" s="16" customFormat="1" ht="12" customHeight="1">
      <c r="A393" s="21"/>
      <c r="B393" s="21"/>
    </row>
    <row r="394" spans="1:2" s="16" customFormat="1" ht="12" customHeight="1">
      <c r="A394" s="21"/>
      <c r="B394" s="21"/>
    </row>
    <row r="395" spans="1:2" s="16" customFormat="1" ht="12" customHeight="1">
      <c r="A395" s="21"/>
      <c r="B395" s="21"/>
    </row>
    <row r="396" spans="1:2" s="16" customFormat="1" ht="12" customHeight="1">
      <c r="A396" s="21"/>
      <c r="B396" s="21"/>
    </row>
    <row r="397" spans="1:2" s="16" customFormat="1" ht="12" customHeight="1">
      <c r="A397" s="21"/>
      <c r="B397" s="21"/>
    </row>
    <row r="398" spans="1:2" s="16" customFormat="1" ht="12" customHeight="1">
      <c r="A398" s="21"/>
      <c r="B398" s="21"/>
    </row>
    <row r="399" spans="1:2" s="16" customFormat="1" ht="12" customHeight="1">
      <c r="A399" s="21"/>
      <c r="B399" s="21"/>
    </row>
    <row r="400" spans="1:2" s="16" customFormat="1" ht="12" customHeight="1">
      <c r="A400" s="21"/>
      <c r="B400" s="21"/>
    </row>
  </sheetData>
  <mergeCells count="2">
    <mergeCell ref="A1:B1"/>
    <mergeCell ref="D1:E1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-0.249977111117893"/>
  </sheetPr>
  <dimension ref="A1:BG815"/>
  <sheetViews>
    <sheetView topLeftCell="A34" zoomScale="10" zoomScaleNormal="10" workbookViewId="0">
      <selection activeCell="D12" sqref="D12 D12"/>
    </sheetView>
  </sheetViews>
  <sheetFormatPr defaultColWidth="9" defaultRowHeight="12.75"/>
  <cols>
    <col min="1" max="1" width="49.875" style="28" customWidth="1"/>
    <col min="2" max="3" width="6.125" style="28" customWidth="1"/>
    <col min="4" max="4" width="49.875" style="28" customWidth="1"/>
    <col min="5" max="5" width="18.875" style="28" customWidth="1"/>
    <col min="6" max="59" width="18.625" style="28" customWidth="1"/>
    <col min="60" max="60" width="9" style="28" customWidth="1"/>
    <col min="61" max="16384" width="9" style="28"/>
  </cols>
  <sheetData>
    <row r="1" spans="1:36" s="19" customFormat="1" ht="14.25" customHeight="1">
      <c r="A1" s="77" t="s">
        <v>1224</v>
      </c>
      <c r="B1" s="78"/>
      <c r="C1" s="30" t="s">
        <v>1225</v>
      </c>
      <c r="D1" s="29" t="s">
        <v>1226</v>
      </c>
      <c r="E1" s="29" t="s">
        <v>1227</v>
      </c>
      <c r="F1" s="29" t="s">
        <v>1228</v>
      </c>
      <c r="G1" s="29" t="s">
        <v>1229</v>
      </c>
      <c r="H1" s="29" t="s">
        <v>1230</v>
      </c>
      <c r="I1" s="29" t="s">
        <v>1231</v>
      </c>
      <c r="J1" s="29" t="s">
        <v>1232</v>
      </c>
      <c r="K1" s="29" t="s">
        <v>1233</v>
      </c>
      <c r="L1" s="29" t="s">
        <v>1234</v>
      </c>
      <c r="M1" s="29" t="s">
        <v>1235</v>
      </c>
      <c r="N1" s="29" t="s">
        <v>1236</v>
      </c>
      <c r="O1" s="29" t="s">
        <v>1237</v>
      </c>
      <c r="P1" s="29" t="s">
        <v>1238</v>
      </c>
      <c r="Q1" s="29" t="s">
        <v>1239</v>
      </c>
      <c r="R1" s="29" t="s">
        <v>1240</v>
      </c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</row>
    <row r="2" spans="1:36" s="19" customFormat="1" ht="14.25" customHeight="1">
      <c r="A2" s="29" t="s">
        <v>1241</v>
      </c>
      <c r="B2" s="29">
        <v>11</v>
      </c>
      <c r="C2" s="29">
        <v>0</v>
      </c>
      <c r="D2" s="29" t="s">
        <v>1242</v>
      </c>
      <c r="E2" s="29" t="s">
        <v>1243</v>
      </c>
      <c r="F2" s="29" t="s">
        <v>1244</v>
      </c>
      <c r="G2" s="29" t="s">
        <v>1245</v>
      </c>
      <c r="H2" s="29" t="s">
        <v>1246</v>
      </c>
      <c r="I2" s="29" t="s">
        <v>1247</v>
      </c>
      <c r="J2" s="29" t="s">
        <v>1248</v>
      </c>
      <c r="K2" s="29" t="s">
        <v>1249</v>
      </c>
      <c r="L2" s="29" t="s">
        <v>1250</v>
      </c>
      <c r="M2" s="29" t="s">
        <v>1251</v>
      </c>
      <c r="N2" s="29" t="s">
        <v>1252</v>
      </c>
      <c r="O2" s="29" t="s">
        <v>1253</v>
      </c>
      <c r="P2" s="29" t="s">
        <v>1254</v>
      </c>
      <c r="Q2" s="29" t="s">
        <v>1255</v>
      </c>
      <c r="R2" s="29" t="s">
        <v>1256</v>
      </c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</row>
    <row r="3" spans="1:36" s="19" customFormat="1" ht="14.25" customHeight="1">
      <c r="A3" s="29" t="s">
        <v>1257</v>
      </c>
      <c r="B3" s="29">
        <v>12</v>
      </c>
      <c r="C3" s="29">
        <v>0</v>
      </c>
      <c r="D3" s="29" t="s">
        <v>1258</v>
      </c>
      <c r="E3" s="29" t="s">
        <v>1259</v>
      </c>
      <c r="F3" s="29"/>
      <c r="G3" s="29" t="s">
        <v>1260</v>
      </c>
      <c r="H3" s="29"/>
      <c r="I3" s="29" t="s">
        <v>1261</v>
      </c>
      <c r="J3" s="29" t="s">
        <v>1251</v>
      </c>
      <c r="K3" s="29"/>
      <c r="L3" s="29"/>
      <c r="M3" s="29" t="s">
        <v>1262</v>
      </c>
      <c r="N3" s="29" t="s">
        <v>1263</v>
      </c>
      <c r="O3" s="29" t="s">
        <v>1264</v>
      </c>
      <c r="P3" s="29"/>
      <c r="Q3" s="29" t="s">
        <v>1265</v>
      </c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</row>
    <row r="4" spans="1:36" s="19" customFormat="1" ht="14.25" customHeight="1">
      <c r="A4" s="29" t="s">
        <v>1266</v>
      </c>
      <c r="B4" s="29">
        <v>13</v>
      </c>
      <c r="C4" s="29">
        <v>0</v>
      </c>
      <c r="D4" s="29"/>
      <c r="E4" s="29"/>
      <c r="F4" s="29"/>
      <c r="G4" s="29" t="s">
        <v>1246</v>
      </c>
      <c r="H4" s="29"/>
      <c r="I4" s="29" t="s">
        <v>1248</v>
      </c>
      <c r="J4" s="29" t="s">
        <v>1262</v>
      </c>
      <c r="K4" s="29"/>
      <c r="L4" s="29"/>
      <c r="M4" s="29"/>
      <c r="N4" s="29"/>
      <c r="O4" s="29" t="s">
        <v>1254</v>
      </c>
      <c r="P4" s="29"/>
      <c r="Q4" s="29" t="s">
        <v>1256</v>
      </c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</row>
    <row r="5" spans="1:36" s="19" customFormat="1" ht="14.25" customHeight="1">
      <c r="A5" s="29" t="s">
        <v>1267</v>
      </c>
      <c r="B5" s="29">
        <v>18</v>
      </c>
      <c r="C5" s="29">
        <v>0</v>
      </c>
      <c r="D5" s="29"/>
      <c r="E5" s="29"/>
      <c r="F5" s="29"/>
      <c r="G5" s="29"/>
      <c r="H5" s="29"/>
      <c r="I5" s="29" t="s">
        <v>1251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</row>
    <row r="6" spans="1:36" s="19" customFormat="1" ht="14.25" customHeight="1">
      <c r="A6" s="29" t="s">
        <v>1268</v>
      </c>
      <c r="B6" s="29">
        <v>19</v>
      </c>
      <c r="C6" s="29">
        <v>0</v>
      </c>
      <c r="D6" s="29"/>
      <c r="E6" s="29"/>
      <c r="F6" s="29"/>
      <c r="G6" s="29"/>
      <c r="H6" s="29"/>
      <c r="I6" s="29" t="s">
        <v>1262</v>
      </c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</row>
    <row r="7" spans="1:36" s="19" customFormat="1" ht="14.25" customHeight="1">
      <c r="A7" s="29" t="s">
        <v>1269</v>
      </c>
      <c r="B7" s="29">
        <v>14</v>
      </c>
      <c r="C7" s="29">
        <v>0</v>
      </c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</row>
    <row r="8" spans="1:36" s="19" customFormat="1" ht="14.25" customHeight="1">
      <c r="A8" s="29" t="s">
        <v>1270</v>
      </c>
      <c r="B8" s="29">
        <v>15</v>
      </c>
      <c r="C8" s="29">
        <v>0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</row>
    <row r="9" spans="1:36" s="19" customFormat="1" ht="14.25" customHeight="1">
      <c r="A9" s="29" t="s">
        <v>1271</v>
      </c>
      <c r="B9" s="29">
        <v>16</v>
      </c>
      <c r="C9" s="29">
        <v>0</v>
      </c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</row>
    <row r="10" spans="1:36" s="19" customFormat="1" ht="14.25" customHeight="1">
      <c r="A10" s="29" t="s">
        <v>1272</v>
      </c>
      <c r="B10" s="29">
        <v>17</v>
      </c>
      <c r="C10" s="29">
        <v>0</v>
      </c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</row>
    <row r="11" spans="1:36" s="19" customFormat="1" ht="14.25" customHeight="1">
      <c r="A11" s="29" t="s">
        <v>1273</v>
      </c>
      <c r="B11" s="29">
        <v>20</v>
      </c>
      <c r="C11" s="29">
        <v>0</v>
      </c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</row>
    <row r="12" spans="1:36" s="19" customFormat="1" ht="14.25" customHeight="1">
      <c r="A12" s="29" t="s">
        <v>1274</v>
      </c>
      <c r="B12" s="29">
        <v>21</v>
      </c>
      <c r="C12" s="29">
        <v>0</v>
      </c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</row>
    <row r="13" spans="1:36" s="19" customFormat="1" ht="14.25" customHeight="1">
      <c r="A13" s="29" t="s">
        <v>1275</v>
      </c>
      <c r="B13" s="29">
        <v>22</v>
      </c>
      <c r="C13" s="29">
        <v>0</v>
      </c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</row>
    <row r="14" spans="1:36" s="19" customFormat="1" ht="14.25" customHeight="1">
      <c r="A14" s="29" t="s">
        <v>1276</v>
      </c>
      <c r="B14" s="29">
        <v>23</v>
      </c>
      <c r="C14" s="29">
        <v>0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</row>
    <row r="15" spans="1:36" s="19" customFormat="1" ht="14.25" customHeight="1">
      <c r="A15" s="29" t="s">
        <v>1277</v>
      </c>
      <c r="B15" s="29">
        <v>24</v>
      </c>
      <c r="C15" s="29">
        <v>0</v>
      </c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</row>
    <row r="16" spans="1:36" s="19" customFormat="1" ht="14.25" customHeight="1">
      <c r="A16" s="29" t="s">
        <v>1278</v>
      </c>
      <c r="B16" s="29">
        <v>25</v>
      </c>
      <c r="C16" s="29">
        <v>0</v>
      </c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</row>
    <row r="17" spans="1:36" s="19" customFormat="1" ht="14.25" customHeight="1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</row>
    <row r="18" spans="1:36" s="19" customFormat="1" ht="14.25" customHeight="1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</row>
    <row r="19" spans="1:36" s="19" customFormat="1" ht="14.25" customHeight="1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</row>
    <row r="20" spans="1:36" s="19" customFormat="1" ht="14.25" customHeight="1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</row>
    <row r="21" spans="1:36" s="19" customFormat="1" ht="14.25" customHeight="1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</row>
    <row r="22" spans="1:36" s="19" customFormat="1" ht="14.25" customHeight="1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</row>
    <row r="23" spans="1:36" s="19" customFormat="1" ht="14.2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</row>
    <row r="24" spans="1:36" s="19" customFormat="1" ht="14.25" customHeight="1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</row>
    <row r="25" spans="1:36" s="19" customFormat="1" ht="14.2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</row>
    <row r="26" spans="1:36" s="19" customFormat="1" ht="14.25" customHeight="1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</row>
    <row r="27" spans="1:36" s="19" customFormat="1" ht="14.2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</row>
    <row r="28" spans="1:36" s="19" customFormat="1" ht="14.25" customHeight="1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</row>
    <row r="29" spans="1:36" s="19" customFormat="1" ht="14.2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</row>
    <row r="30" spans="1:36" s="19" customFormat="1" ht="14.25" customHeight="1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</row>
    <row r="31" spans="1:36" s="19" customFormat="1" ht="14.25" customHeight="1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</row>
    <row r="32" spans="1:36" s="19" customFormat="1" ht="14.25" customHeight="1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</row>
    <row r="33" spans="1:36" s="19" customFormat="1" ht="14.25" customHeight="1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</row>
    <row r="34" spans="1:36" s="19" customFormat="1" ht="14.25" customHeight="1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</row>
    <row r="35" spans="1:36" s="19" customFormat="1" ht="14.25" customHeight="1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</row>
    <row r="36" spans="1:36" s="19" customFormat="1" ht="14.25" customHeight="1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</row>
    <row r="37" spans="1:36" s="19" customFormat="1" ht="14.25" customHeight="1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</row>
    <row r="38" spans="1:36" s="19" customFormat="1" ht="14.25" customHeight="1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</row>
    <row r="39" spans="1:36" s="19" customFormat="1" ht="14.25" customHeight="1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</row>
    <row r="40" spans="1:36" s="19" customFormat="1" ht="14.25" customHeight="1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</row>
    <row r="41" spans="1:36" s="19" customFormat="1" ht="14.25" customHeight="1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</row>
    <row r="42" spans="1:36" s="19" customFormat="1" ht="14.25" customHeight="1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</row>
    <row r="43" spans="1:36" s="19" customFormat="1" ht="14.25" customHeight="1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</row>
    <row r="44" spans="1:36" s="19" customFormat="1" ht="14.25" customHeight="1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</row>
    <row r="45" spans="1:36" s="19" customFormat="1" ht="14.25" customHeight="1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</row>
    <row r="46" spans="1:36" s="19" customFormat="1" ht="14.25" customHeight="1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</row>
    <row r="47" spans="1:36" s="19" customFormat="1" ht="14.25" customHeight="1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</row>
    <row r="48" spans="1:36" s="19" customFormat="1" ht="14.25" customHeight="1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</row>
    <row r="49" spans="1:36" s="19" customFormat="1" ht="14.25" customHeight="1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</row>
    <row r="50" spans="1:36" s="19" customFormat="1" ht="14.25" customHeight="1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</row>
    <row r="51" spans="1:36" s="19" customFormat="1" ht="14.25" customHeight="1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</row>
    <row r="52" spans="1:36" s="19" customFormat="1" ht="14.25" customHeight="1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</row>
    <row r="53" spans="1:36" s="19" customFormat="1" ht="14.25" customHeight="1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</row>
    <row r="54" spans="1:36" s="19" customFormat="1" ht="14.25" customHeight="1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</row>
    <row r="55" spans="1:36" s="19" customFormat="1" ht="14.25" customHeight="1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</row>
    <row r="56" spans="1:36" s="19" customFormat="1" ht="14.25" customHeight="1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</row>
    <row r="57" spans="1:36" s="19" customFormat="1" ht="14.25" customHeight="1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</row>
    <row r="58" spans="1:36" s="19" customFormat="1" ht="14.25" customHeight="1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</row>
    <row r="59" spans="1:36" s="19" customFormat="1" ht="14.25" customHeight="1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</row>
    <row r="60" spans="1:36" s="19" customFormat="1" ht="14.25" customHeight="1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</row>
    <row r="61" spans="1:36" s="19" customFormat="1" ht="14.25" customHeight="1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</row>
    <row r="62" spans="1:36" s="19" customFormat="1" ht="14.25" customHeight="1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</row>
    <row r="63" spans="1:36" s="19" customFormat="1" ht="14.25" customHeight="1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</row>
    <row r="64" spans="1:36" s="19" customFormat="1" ht="14.25" customHeight="1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</row>
    <row r="65" spans="1:36" s="19" customFormat="1" ht="14.25" customHeight="1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</row>
    <row r="66" spans="1:36" s="19" customFormat="1" ht="14.25" customHeight="1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</row>
    <row r="67" spans="1:36" s="19" customFormat="1" ht="14.25" customHeight="1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</row>
    <row r="68" spans="1:36" s="19" customFormat="1" ht="14.25" customHeight="1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</row>
    <row r="69" spans="1:36" s="19" customFormat="1" ht="14.25" customHeight="1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</row>
    <row r="70" spans="1:36" s="19" customFormat="1" ht="14.25" customHeight="1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</row>
    <row r="71" spans="1:36" s="19" customFormat="1" ht="14.25" customHeight="1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</row>
    <row r="72" spans="1:36" s="19" customFormat="1" ht="14.25" customHeight="1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</row>
    <row r="73" spans="1:36" s="19" customFormat="1" ht="14.25" customHeight="1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</row>
    <row r="74" spans="1:36" s="19" customFormat="1" ht="14.25" customHeight="1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</row>
    <row r="75" spans="1:36" s="19" customFormat="1" ht="14.25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</row>
    <row r="76" spans="1:36" s="19" customFormat="1" ht="14.25" customHeight="1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</row>
    <row r="77" spans="1:36" s="19" customFormat="1" ht="14.25" customHeight="1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</row>
    <row r="78" spans="1:36" s="19" customFormat="1" ht="14.25" customHeight="1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</row>
    <row r="79" spans="1:36" s="19" customFormat="1" ht="14.25" customHeight="1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</row>
    <row r="80" spans="1:36" s="19" customFormat="1" ht="14.25" customHeight="1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</row>
    <row r="81" spans="1:36" s="19" customFormat="1" ht="14.25" customHeight="1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</row>
    <row r="82" spans="1:36" s="19" customFormat="1" ht="14.25" customHeight="1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</row>
    <row r="83" spans="1:36" s="19" customFormat="1" ht="14.25" customHeight="1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</row>
    <row r="84" spans="1:36" s="19" customFormat="1" ht="14.25" customHeight="1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</row>
    <row r="85" spans="1:36" s="19" customFormat="1" ht="14.25" customHeight="1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</row>
    <row r="86" spans="1:36" s="19" customFormat="1" ht="14.25" customHeight="1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</row>
    <row r="87" spans="1:36" s="19" customFormat="1" ht="14.25" customHeight="1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</row>
    <row r="88" spans="1:36" s="19" customFormat="1" ht="14.25" customHeight="1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</row>
    <row r="89" spans="1:36" s="19" customFormat="1" ht="14.25" customHeight="1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</row>
    <row r="90" spans="1:36" s="19" customFormat="1" ht="14.25" customHeight="1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</row>
    <row r="91" spans="1:36" s="19" customFormat="1" ht="14.25" customHeight="1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</row>
    <row r="92" spans="1:36" s="19" customFormat="1" ht="14.25" customHeight="1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</row>
    <row r="93" spans="1:36" s="19" customFormat="1" ht="14.25" customHeight="1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</row>
    <row r="94" spans="1:36" s="19" customFormat="1" ht="14.25" customHeight="1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</row>
    <row r="95" spans="1:36" s="19" customFormat="1" ht="14.25" customHeight="1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</row>
    <row r="96" spans="1:36" s="19" customFormat="1" ht="14.25" customHeight="1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</row>
    <row r="97" spans="1:36" s="19" customFormat="1" ht="14.25" customHeight="1">
      <c r="A97" s="29"/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</row>
    <row r="98" spans="1:36" s="19" customFormat="1" ht="14.25" customHeight="1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</row>
    <row r="99" spans="1:36" s="19" customFormat="1" ht="14.25" customHeight="1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</row>
    <row r="100" spans="1:36" s="19" customFormat="1" ht="14.25" customHeight="1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</row>
    <row r="102" spans="1:36" s="19" customFormat="1" ht="14.25" customHeight="1">
      <c r="A102" s="77" t="s">
        <v>1279</v>
      </c>
      <c r="B102" s="78"/>
      <c r="D102" s="31" t="s">
        <v>1280</v>
      </c>
      <c r="E102" s="31" t="s">
        <v>1281</v>
      </c>
    </row>
    <row r="103" spans="1:36" s="19" customFormat="1" ht="14.25" customHeight="1">
      <c r="A103" s="29" t="s">
        <v>1282</v>
      </c>
      <c r="B103" s="29">
        <v>11</v>
      </c>
      <c r="D103" s="32" t="s">
        <v>1283</v>
      </c>
      <c r="E103" s="29">
        <v>10</v>
      </c>
    </row>
    <row r="104" spans="1:36" s="19" customFormat="1" ht="14.25" customHeight="1">
      <c r="A104" s="29" t="s">
        <v>1284</v>
      </c>
      <c r="B104" s="29">
        <v>12</v>
      </c>
      <c r="D104" s="32" t="s">
        <v>1285</v>
      </c>
      <c r="E104" s="29">
        <v>1</v>
      </c>
    </row>
    <row r="105" spans="1:36" s="19" customFormat="1" ht="14.25" customHeight="1">
      <c r="A105" s="29" t="s">
        <v>1286</v>
      </c>
      <c r="B105" s="29">
        <v>13</v>
      </c>
      <c r="D105" s="32" t="s">
        <v>1287</v>
      </c>
      <c r="E105" s="29">
        <v>4</v>
      </c>
    </row>
    <row r="106" spans="1:36" s="19" customFormat="1" ht="14.25" customHeight="1">
      <c r="A106" s="29" t="s">
        <v>1288</v>
      </c>
      <c r="B106" s="29">
        <v>14</v>
      </c>
      <c r="D106" s="32" t="s">
        <v>1289</v>
      </c>
      <c r="E106" s="29">
        <v>5</v>
      </c>
    </row>
    <row r="107" spans="1:36" s="19" customFormat="1" ht="14.25" customHeight="1">
      <c r="A107" s="29" t="s">
        <v>1290</v>
      </c>
      <c r="B107" s="29">
        <v>15</v>
      </c>
      <c r="D107" s="32" t="s">
        <v>1291</v>
      </c>
      <c r="E107" s="29">
        <v>11</v>
      </c>
    </row>
    <row r="108" spans="1:36" s="19" customFormat="1" ht="14.25" customHeight="1">
      <c r="A108" s="29" t="s">
        <v>1292</v>
      </c>
      <c r="B108" s="29">
        <v>16</v>
      </c>
      <c r="D108" s="32" t="s">
        <v>391</v>
      </c>
      <c r="E108" s="29">
        <v>13</v>
      </c>
    </row>
    <row r="109" spans="1:36" s="19" customFormat="1" ht="14.25" customHeight="1">
      <c r="A109" s="29" t="s">
        <v>1293</v>
      </c>
      <c r="B109" s="29">
        <v>17</v>
      </c>
      <c r="D109" s="32" t="s">
        <v>1294</v>
      </c>
      <c r="E109" s="29">
        <v>14</v>
      </c>
    </row>
    <row r="110" spans="1:36" s="19" customFormat="1" ht="14.25" customHeight="1">
      <c r="A110" s="29" t="s">
        <v>1295</v>
      </c>
      <c r="B110" s="29">
        <v>18</v>
      </c>
      <c r="D110" s="32" t="s">
        <v>403</v>
      </c>
      <c r="E110" s="29">
        <v>17</v>
      </c>
    </row>
    <row r="111" spans="1:36" s="19" customFormat="1" ht="14.25" customHeight="1">
      <c r="A111" s="29" t="s">
        <v>1296</v>
      </c>
      <c r="B111" s="29">
        <v>19</v>
      </c>
      <c r="D111" s="32" t="s">
        <v>405</v>
      </c>
      <c r="E111" s="29">
        <v>19</v>
      </c>
    </row>
    <row r="112" spans="1:36" s="19" customFormat="1" ht="14.25" customHeight="1">
      <c r="A112" s="29" t="s">
        <v>1297</v>
      </c>
      <c r="B112" s="29">
        <v>20</v>
      </c>
      <c r="D112" s="32" t="s">
        <v>1298</v>
      </c>
      <c r="E112" s="29">
        <v>20</v>
      </c>
    </row>
    <row r="113" spans="1:5" s="19" customFormat="1" ht="14.25" customHeight="1">
      <c r="A113" s="29" t="s">
        <v>1299</v>
      </c>
      <c r="B113" s="29">
        <v>21</v>
      </c>
      <c r="D113" s="32" t="s">
        <v>411</v>
      </c>
      <c r="E113" s="29">
        <v>21</v>
      </c>
    </row>
    <row r="114" spans="1:5" s="19" customFormat="1" ht="14.25" customHeight="1">
      <c r="A114" s="29" t="s">
        <v>1300</v>
      </c>
      <c r="B114" s="29">
        <v>22</v>
      </c>
      <c r="D114" s="32" t="s">
        <v>1301</v>
      </c>
      <c r="E114" s="29">
        <v>25</v>
      </c>
    </row>
    <row r="115" spans="1:5" s="19" customFormat="1" ht="14.25" customHeight="1">
      <c r="A115" s="29" t="s">
        <v>1302</v>
      </c>
      <c r="B115" s="29">
        <v>23</v>
      </c>
      <c r="D115" s="32" t="s">
        <v>399</v>
      </c>
      <c r="E115" s="29">
        <v>26</v>
      </c>
    </row>
    <row r="116" spans="1:5" s="19" customFormat="1" ht="14.25" customHeight="1">
      <c r="A116" s="29" t="s">
        <v>1303</v>
      </c>
      <c r="B116" s="29">
        <v>24</v>
      </c>
      <c r="D116" s="32" t="s">
        <v>415</v>
      </c>
      <c r="E116" s="29">
        <v>29</v>
      </c>
    </row>
    <row r="117" spans="1:5" s="19" customFormat="1" ht="14.25" customHeight="1">
      <c r="A117" s="29" t="s">
        <v>1304</v>
      </c>
      <c r="B117" s="29">
        <v>25</v>
      </c>
      <c r="D117" s="32"/>
      <c r="E117" s="29"/>
    </row>
    <row r="118" spans="1:5" s="19" customFormat="1" ht="14.25" customHeight="1">
      <c r="A118" s="29" t="s">
        <v>1305</v>
      </c>
      <c r="B118" s="29">
        <v>26</v>
      </c>
      <c r="D118" s="32"/>
      <c r="E118" s="29"/>
    </row>
    <row r="119" spans="1:5" s="19" customFormat="1" ht="14.25" customHeight="1">
      <c r="A119" s="29" t="s">
        <v>1306</v>
      </c>
      <c r="B119" s="29">
        <v>27</v>
      </c>
      <c r="D119" s="32"/>
      <c r="E119" s="29"/>
    </row>
    <row r="120" spans="1:5" s="19" customFormat="1" ht="14.25" customHeight="1">
      <c r="A120" s="29" t="s">
        <v>1307</v>
      </c>
      <c r="B120" s="29">
        <v>28</v>
      </c>
      <c r="D120" s="32"/>
      <c r="E120" s="29"/>
    </row>
    <row r="121" spans="1:5" s="19" customFormat="1" ht="14.25" customHeight="1">
      <c r="A121" s="29" t="s">
        <v>1308</v>
      </c>
      <c r="B121" s="29">
        <v>29</v>
      </c>
      <c r="D121" s="32"/>
      <c r="E121" s="29"/>
    </row>
    <row r="122" spans="1:5" s="19" customFormat="1" ht="14.25" customHeight="1">
      <c r="A122" s="29" t="s">
        <v>1309</v>
      </c>
      <c r="B122" s="29">
        <v>30</v>
      </c>
      <c r="D122" s="32"/>
      <c r="E122" s="29"/>
    </row>
    <row r="123" spans="1:5" s="19" customFormat="1" ht="14.25" customHeight="1">
      <c r="A123" s="29" t="s">
        <v>1310</v>
      </c>
      <c r="B123" s="29">
        <v>31</v>
      </c>
      <c r="D123" s="32"/>
      <c r="E123" s="29"/>
    </row>
    <row r="124" spans="1:5" s="19" customFormat="1" ht="14.25" customHeight="1">
      <c r="A124" s="29" t="s">
        <v>1311</v>
      </c>
      <c r="B124" s="29">
        <v>32</v>
      </c>
      <c r="D124" s="32"/>
      <c r="E124" s="29"/>
    </row>
    <row r="125" spans="1:5" s="19" customFormat="1" ht="14.25" customHeight="1">
      <c r="A125" s="29" t="s">
        <v>1312</v>
      </c>
      <c r="B125" s="29">
        <v>33</v>
      </c>
      <c r="D125" s="32"/>
      <c r="E125" s="29"/>
    </row>
    <row r="126" spans="1:5" s="19" customFormat="1" ht="14.25" customHeight="1">
      <c r="A126" s="29" t="s">
        <v>1313</v>
      </c>
      <c r="B126" s="29">
        <v>34</v>
      </c>
      <c r="D126" s="32"/>
      <c r="E126" s="29"/>
    </row>
    <row r="127" spans="1:5" s="19" customFormat="1" ht="14.25" customHeight="1">
      <c r="A127" s="29" t="s">
        <v>1314</v>
      </c>
      <c r="B127" s="29">
        <v>35</v>
      </c>
      <c r="D127" s="32"/>
      <c r="E127" s="29"/>
    </row>
    <row r="128" spans="1:5" s="19" customFormat="1" ht="14.25" customHeight="1">
      <c r="A128" s="29" t="s">
        <v>1315</v>
      </c>
      <c r="B128" s="29">
        <v>36</v>
      </c>
      <c r="D128" s="32"/>
      <c r="E128" s="29"/>
    </row>
    <row r="129" spans="1:5" s="19" customFormat="1" ht="14.25" customHeight="1">
      <c r="A129" s="29" t="s">
        <v>1316</v>
      </c>
      <c r="B129" s="29">
        <v>37</v>
      </c>
      <c r="D129" s="32"/>
      <c r="E129" s="29"/>
    </row>
    <row r="130" spans="1:5" s="19" customFormat="1" ht="14.25" customHeight="1">
      <c r="A130" s="29" t="s">
        <v>1317</v>
      </c>
      <c r="B130" s="29">
        <v>38</v>
      </c>
      <c r="D130" s="32"/>
      <c r="E130" s="29"/>
    </row>
    <row r="131" spans="1:5" s="19" customFormat="1" ht="14.25" customHeight="1">
      <c r="A131" s="29" t="s">
        <v>1318</v>
      </c>
      <c r="B131" s="29">
        <v>39</v>
      </c>
      <c r="D131" s="32"/>
      <c r="E131" s="29"/>
    </row>
    <row r="132" spans="1:5" s="19" customFormat="1" ht="14.25" customHeight="1">
      <c r="A132" s="29" t="s">
        <v>1319</v>
      </c>
      <c r="B132" s="29">
        <v>40</v>
      </c>
      <c r="D132" s="32"/>
      <c r="E132" s="29"/>
    </row>
    <row r="133" spans="1:5" s="19" customFormat="1" ht="14.25" customHeight="1">
      <c r="A133" s="29" t="s">
        <v>1320</v>
      </c>
      <c r="B133" s="29">
        <v>41</v>
      </c>
      <c r="D133" s="32"/>
      <c r="E133" s="29"/>
    </row>
    <row r="134" spans="1:5" s="19" customFormat="1" ht="14.25" customHeight="1">
      <c r="A134" s="29"/>
      <c r="B134" s="29"/>
      <c r="D134" s="32"/>
      <c r="E134" s="29"/>
    </row>
    <row r="135" spans="1:5" s="19" customFormat="1" ht="14.25" customHeight="1">
      <c r="A135" s="29"/>
      <c r="B135" s="29"/>
      <c r="D135" s="32"/>
      <c r="E135" s="29"/>
    </row>
    <row r="136" spans="1:5" s="19" customFormat="1" ht="14.25" customHeight="1">
      <c r="A136" s="29"/>
      <c r="B136" s="29"/>
      <c r="D136" s="32"/>
      <c r="E136" s="29"/>
    </row>
    <row r="137" spans="1:5" s="19" customFormat="1" ht="14.25" customHeight="1">
      <c r="A137" s="29"/>
      <c r="B137" s="29"/>
      <c r="D137" s="32"/>
      <c r="E137" s="29"/>
    </row>
    <row r="138" spans="1:5" s="19" customFormat="1" ht="14.25" customHeight="1">
      <c r="A138" s="29"/>
      <c r="B138" s="29"/>
      <c r="D138" s="32"/>
      <c r="E138" s="29"/>
    </row>
    <row r="139" spans="1:5" s="19" customFormat="1" ht="14.25" customHeight="1">
      <c r="A139" s="29"/>
      <c r="B139" s="29"/>
      <c r="D139" s="32"/>
      <c r="E139" s="29"/>
    </row>
    <row r="140" spans="1:5" s="19" customFormat="1" ht="14.25" customHeight="1">
      <c r="A140" s="29"/>
      <c r="B140" s="29"/>
      <c r="D140" s="32"/>
      <c r="E140" s="29"/>
    </row>
    <row r="141" spans="1:5" s="19" customFormat="1" ht="14.25" customHeight="1">
      <c r="A141" s="29"/>
      <c r="B141" s="29"/>
      <c r="D141" s="32"/>
      <c r="E141" s="29"/>
    </row>
    <row r="142" spans="1:5" s="19" customFormat="1" ht="14.25" customHeight="1">
      <c r="A142" s="29"/>
      <c r="B142" s="29"/>
      <c r="D142" s="32"/>
      <c r="E142" s="29"/>
    </row>
    <row r="143" spans="1:5" s="19" customFormat="1" ht="14.25" customHeight="1">
      <c r="A143" s="29"/>
      <c r="B143" s="29"/>
      <c r="D143" s="32"/>
      <c r="E143" s="29"/>
    </row>
    <row r="144" spans="1:5" s="19" customFormat="1" ht="14.25" customHeight="1">
      <c r="A144" s="29"/>
      <c r="B144" s="29"/>
      <c r="D144" s="32"/>
      <c r="E144" s="29"/>
    </row>
    <row r="145" spans="1:5" s="19" customFormat="1" ht="14.25" customHeight="1">
      <c r="A145" s="29"/>
      <c r="B145" s="29"/>
      <c r="D145" s="32"/>
      <c r="E145" s="29"/>
    </row>
    <row r="146" spans="1:5" s="19" customFormat="1" ht="14.25" customHeight="1">
      <c r="A146" s="29"/>
      <c r="B146" s="29"/>
      <c r="D146" s="32"/>
      <c r="E146" s="29"/>
    </row>
    <row r="147" spans="1:5" s="19" customFormat="1" ht="14.25" customHeight="1">
      <c r="A147" s="29"/>
      <c r="B147" s="29"/>
      <c r="D147" s="32"/>
      <c r="E147" s="29"/>
    </row>
    <row r="148" spans="1:5" s="19" customFormat="1" ht="14.25" customHeight="1">
      <c r="A148" s="29"/>
      <c r="B148" s="29"/>
      <c r="D148" s="32"/>
      <c r="E148" s="29"/>
    </row>
    <row r="149" spans="1:5" s="19" customFormat="1" ht="14.25" customHeight="1">
      <c r="A149" s="29"/>
      <c r="B149" s="29"/>
      <c r="D149" s="32"/>
      <c r="E149" s="29"/>
    </row>
    <row r="150" spans="1:5" s="19" customFormat="1" ht="14.25" customHeight="1">
      <c r="A150" s="29"/>
      <c r="B150" s="29"/>
      <c r="D150" s="32"/>
      <c r="E150" s="29"/>
    </row>
    <row r="151" spans="1:5" s="19" customFormat="1" ht="14.25" customHeight="1">
      <c r="A151" s="29"/>
      <c r="B151" s="29"/>
      <c r="D151" s="32"/>
      <c r="E151" s="29"/>
    </row>
    <row r="152" spans="1:5" s="19" customFormat="1" ht="14.25" customHeight="1">
      <c r="A152" s="29"/>
      <c r="B152" s="29"/>
      <c r="D152" s="32"/>
      <c r="E152" s="29"/>
    </row>
    <row r="153" spans="1:5" s="19" customFormat="1" ht="14.25" customHeight="1">
      <c r="A153" s="29"/>
      <c r="B153" s="29"/>
    </row>
    <row r="154" spans="1:5" s="19" customFormat="1" ht="14.25" customHeight="1">
      <c r="A154" s="29"/>
      <c r="B154" s="29"/>
    </row>
    <row r="155" spans="1:5" s="19" customFormat="1" ht="14.25" customHeight="1">
      <c r="A155" s="29"/>
      <c r="B155" s="29"/>
    </row>
    <row r="156" spans="1:5" s="19" customFormat="1" ht="14.25" customHeight="1">
      <c r="A156" s="29"/>
      <c r="B156" s="29"/>
    </row>
    <row r="157" spans="1:5" s="19" customFormat="1" ht="14.25" customHeight="1">
      <c r="A157" s="29"/>
      <c r="B157" s="29"/>
    </row>
    <row r="158" spans="1:5" s="19" customFormat="1" ht="14.25" customHeight="1">
      <c r="A158" s="29"/>
      <c r="B158" s="29"/>
    </row>
    <row r="159" spans="1:5" s="19" customFormat="1" ht="14.25" customHeight="1">
      <c r="A159" s="29"/>
      <c r="B159" s="29"/>
    </row>
    <row r="160" spans="1:5" s="19" customFormat="1" ht="14.25" customHeight="1">
      <c r="A160" s="29"/>
      <c r="B160" s="29"/>
    </row>
    <row r="161" spans="1:2" s="19" customFormat="1" ht="14.25" customHeight="1">
      <c r="A161" s="29"/>
      <c r="B161" s="29"/>
    </row>
    <row r="162" spans="1:2" s="19" customFormat="1" ht="14.25" customHeight="1">
      <c r="A162" s="29"/>
      <c r="B162" s="29"/>
    </row>
    <row r="163" spans="1:2" s="19" customFormat="1" ht="14.25" customHeight="1">
      <c r="A163" s="29"/>
      <c r="B163" s="29"/>
    </row>
    <row r="164" spans="1:2" s="19" customFormat="1" ht="14.25" customHeight="1">
      <c r="A164" s="29"/>
      <c r="B164" s="29"/>
    </row>
    <row r="165" spans="1:2" s="19" customFormat="1" ht="14.25" customHeight="1">
      <c r="A165" s="29"/>
      <c r="B165" s="29"/>
    </row>
    <row r="166" spans="1:2" s="19" customFormat="1" ht="14.25" customHeight="1">
      <c r="A166" s="29"/>
      <c r="B166" s="29"/>
    </row>
    <row r="167" spans="1:2" s="19" customFormat="1" ht="14.25" customHeight="1">
      <c r="A167" s="29"/>
      <c r="B167" s="29"/>
    </row>
    <row r="168" spans="1:2" s="19" customFormat="1" ht="14.25" customHeight="1">
      <c r="A168" s="29"/>
      <c r="B168" s="29"/>
    </row>
    <row r="169" spans="1:2" s="19" customFormat="1" ht="14.25" customHeight="1">
      <c r="A169" s="29"/>
      <c r="B169" s="29"/>
    </row>
    <row r="170" spans="1:2" s="19" customFormat="1" ht="14.25" customHeight="1">
      <c r="A170" s="29"/>
      <c r="B170" s="29"/>
    </row>
    <row r="171" spans="1:2" s="19" customFormat="1" ht="14.25" customHeight="1">
      <c r="A171" s="29"/>
      <c r="B171" s="29"/>
    </row>
    <row r="172" spans="1:2" s="19" customFormat="1" ht="14.25" customHeight="1">
      <c r="A172" s="29"/>
      <c r="B172" s="29"/>
    </row>
    <row r="173" spans="1:2" s="19" customFormat="1" ht="14.25" customHeight="1">
      <c r="A173" s="29"/>
      <c r="B173" s="29"/>
    </row>
    <row r="174" spans="1:2" s="19" customFormat="1" ht="14.25" customHeight="1">
      <c r="A174" s="29"/>
      <c r="B174" s="29"/>
    </row>
    <row r="175" spans="1:2" s="19" customFormat="1" ht="14.25" customHeight="1">
      <c r="A175" s="29"/>
      <c r="B175" s="29"/>
    </row>
    <row r="176" spans="1:2" s="19" customFormat="1" ht="14.25" customHeight="1">
      <c r="A176" s="29"/>
      <c r="B176" s="29"/>
    </row>
    <row r="177" spans="1:2" s="19" customFormat="1" ht="14.25" customHeight="1">
      <c r="A177" s="29"/>
      <c r="B177" s="29"/>
    </row>
    <row r="178" spans="1:2" s="19" customFormat="1" ht="14.25" customHeight="1">
      <c r="A178" s="29"/>
      <c r="B178" s="29"/>
    </row>
    <row r="179" spans="1:2" s="19" customFormat="1" ht="14.25" customHeight="1">
      <c r="A179" s="29"/>
      <c r="B179" s="29"/>
    </row>
    <row r="180" spans="1:2" s="19" customFormat="1" ht="14.25" customHeight="1">
      <c r="A180" s="29"/>
      <c r="B180" s="29"/>
    </row>
    <row r="181" spans="1:2" s="19" customFormat="1" ht="14.25" customHeight="1">
      <c r="A181" s="29"/>
      <c r="B181" s="29"/>
    </row>
    <row r="182" spans="1:2" s="19" customFormat="1" ht="14.25" customHeight="1">
      <c r="A182" s="29"/>
      <c r="B182" s="29"/>
    </row>
    <row r="183" spans="1:2" s="19" customFormat="1" ht="14.25" customHeight="1">
      <c r="A183" s="29"/>
      <c r="B183" s="29"/>
    </row>
    <row r="184" spans="1:2" s="19" customFormat="1" ht="14.25" customHeight="1">
      <c r="A184" s="29"/>
      <c r="B184" s="29"/>
    </row>
    <row r="185" spans="1:2" s="19" customFormat="1" ht="14.25" customHeight="1">
      <c r="A185" s="29"/>
      <c r="B185" s="29"/>
    </row>
    <row r="186" spans="1:2" s="19" customFormat="1" ht="14.25" customHeight="1">
      <c r="A186" s="29"/>
      <c r="B186" s="29"/>
    </row>
    <row r="187" spans="1:2" s="19" customFormat="1" ht="14.25" customHeight="1">
      <c r="A187" s="29"/>
      <c r="B187" s="29"/>
    </row>
    <row r="188" spans="1:2" s="19" customFormat="1" ht="14.25" customHeight="1">
      <c r="A188" s="29"/>
      <c r="B188" s="29"/>
    </row>
    <row r="189" spans="1:2" s="19" customFormat="1" ht="14.25" customHeight="1">
      <c r="A189" s="29"/>
      <c r="B189" s="29"/>
    </row>
    <row r="190" spans="1:2" s="19" customFormat="1" ht="14.25" customHeight="1">
      <c r="A190" s="29"/>
      <c r="B190" s="29"/>
    </row>
    <row r="191" spans="1:2" s="19" customFormat="1" ht="14.25" customHeight="1">
      <c r="A191" s="29"/>
      <c r="B191" s="29"/>
    </row>
    <row r="192" spans="1:2" s="19" customFormat="1" ht="14.25" customHeight="1">
      <c r="A192" s="29"/>
      <c r="B192" s="29"/>
    </row>
    <row r="193" spans="1:59" s="19" customFormat="1" ht="14.25" customHeight="1">
      <c r="A193" s="29"/>
      <c r="B193" s="29"/>
    </row>
    <row r="194" spans="1:59" s="19" customFormat="1" ht="14.25" customHeight="1">
      <c r="A194" s="29"/>
      <c r="B194" s="29"/>
    </row>
    <row r="195" spans="1:59" s="19" customFormat="1" ht="14.25" customHeight="1">
      <c r="A195" s="29"/>
      <c r="B195" s="29"/>
    </row>
    <row r="196" spans="1:59" s="19" customFormat="1" ht="14.25" customHeight="1">
      <c r="A196" s="29"/>
      <c r="B196" s="29"/>
    </row>
    <row r="197" spans="1:59" s="19" customFormat="1" ht="14.25" customHeight="1">
      <c r="A197" s="29"/>
      <c r="B197" s="29"/>
    </row>
    <row r="198" spans="1:59" s="19" customFormat="1" ht="14.25" customHeight="1">
      <c r="A198" s="29"/>
      <c r="B198" s="29"/>
    </row>
    <row r="199" spans="1:59" s="19" customFormat="1" ht="14.25" customHeight="1">
      <c r="A199" s="29"/>
      <c r="B199" s="29"/>
    </row>
    <row r="200" spans="1:59" s="19" customFormat="1" ht="14.25" customHeight="1">
      <c r="A200" s="29"/>
      <c r="B200" s="29"/>
    </row>
    <row r="201" spans="1:59" s="19" customFormat="1" ht="14.25" customHeight="1">
      <c r="A201" s="29"/>
      <c r="B201" s="29"/>
    </row>
    <row r="202" spans="1:59" s="19" customFormat="1" ht="14.25" customHeight="1">
      <c r="A202" s="29"/>
      <c r="B202" s="29"/>
    </row>
    <row r="203" spans="1:59" s="19" customFormat="1" ht="14.25" customHeight="1">
      <c r="A203" s="29"/>
      <c r="B203" s="29"/>
    </row>
    <row r="204" spans="1:59" s="19" customFormat="1" ht="14.25" customHeight="1">
      <c r="A204" s="77" t="s">
        <v>1321</v>
      </c>
      <c r="B204" s="78"/>
      <c r="C204" s="30" t="s">
        <v>18</v>
      </c>
      <c r="D204" s="29" t="s">
        <v>1322</v>
      </c>
      <c r="E204" s="29" t="s">
        <v>1323</v>
      </c>
      <c r="F204" s="29" t="s">
        <v>1324</v>
      </c>
      <c r="G204" s="29" t="s">
        <v>1325</v>
      </c>
      <c r="H204" s="29" t="s">
        <v>1326</v>
      </c>
      <c r="I204" s="29" t="s">
        <v>1327</v>
      </c>
      <c r="J204" s="29" t="s">
        <v>1328</v>
      </c>
      <c r="K204" s="29" t="s">
        <v>1329</v>
      </c>
      <c r="L204" s="29" t="s">
        <v>1330</v>
      </c>
      <c r="M204" s="29" t="s">
        <v>1331</v>
      </c>
      <c r="N204" s="29" t="s">
        <v>1332</v>
      </c>
      <c r="O204" s="29" t="s">
        <v>1333</v>
      </c>
      <c r="P204" s="29" t="s">
        <v>1334</v>
      </c>
      <c r="Q204" s="29" t="s">
        <v>1335</v>
      </c>
      <c r="R204" s="29" t="s">
        <v>1336</v>
      </c>
      <c r="S204" s="29" t="s">
        <v>1337</v>
      </c>
      <c r="T204" s="29" t="s">
        <v>1338</v>
      </c>
      <c r="U204" s="29" t="s">
        <v>1339</v>
      </c>
      <c r="V204" s="29" t="s">
        <v>1340</v>
      </c>
      <c r="W204" s="29" t="s">
        <v>1341</v>
      </c>
      <c r="X204" s="29" t="s">
        <v>1342</v>
      </c>
      <c r="Y204" s="29" t="s">
        <v>1343</v>
      </c>
      <c r="Z204" s="29" t="s">
        <v>1344</v>
      </c>
      <c r="AA204" s="29" t="s">
        <v>1345</v>
      </c>
      <c r="AB204" s="29" t="s">
        <v>1346</v>
      </c>
      <c r="AC204" s="29" t="s">
        <v>1347</v>
      </c>
      <c r="AD204" s="29" t="s">
        <v>1348</v>
      </c>
      <c r="AE204" s="29" t="s">
        <v>1349</v>
      </c>
      <c r="AF204" s="29" t="s">
        <v>1350</v>
      </c>
      <c r="AG204" s="29" t="s">
        <v>1351</v>
      </c>
      <c r="AH204" s="29" t="s">
        <v>1352</v>
      </c>
      <c r="AI204" s="29" t="s">
        <v>1353</v>
      </c>
      <c r="AJ204" s="29" t="s">
        <v>1354</v>
      </c>
      <c r="AK204" s="29" t="s">
        <v>1355</v>
      </c>
      <c r="AL204" s="29" t="s">
        <v>1356</v>
      </c>
      <c r="AM204" s="29" t="s">
        <v>1357</v>
      </c>
      <c r="AN204" s="29" t="s">
        <v>1358</v>
      </c>
      <c r="AO204" s="29" t="s">
        <v>1359</v>
      </c>
      <c r="AP204" s="29" t="s">
        <v>1360</v>
      </c>
      <c r="AQ204" s="29" t="s">
        <v>1361</v>
      </c>
      <c r="AR204" s="29" t="s">
        <v>1362</v>
      </c>
      <c r="AS204" s="29" t="s">
        <v>1363</v>
      </c>
      <c r="AT204" s="29" t="s">
        <v>1364</v>
      </c>
      <c r="AU204" s="29" t="s">
        <v>1365</v>
      </c>
      <c r="AV204" s="29" t="s">
        <v>1366</v>
      </c>
      <c r="AW204" s="29" t="s">
        <v>1367</v>
      </c>
      <c r="AX204" s="29" t="s">
        <v>1368</v>
      </c>
      <c r="AY204" s="29" t="s">
        <v>1369</v>
      </c>
      <c r="AZ204" s="29" t="s">
        <v>1370</v>
      </c>
      <c r="BA204" s="29" t="s">
        <v>1371</v>
      </c>
      <c r="BB204" s="29" t="s">
        <v>1372</v>
      </c>
      <c r="BC204" s="29" t="s">
        <v>1373</v>
      </c>
      <c r="BD204" s="29" t="s">
        <v>1374</v>
      </c>
      <c r="BE204" s="29" t="s">
        <v>1375</v>
      </c>
      <c r="BF204" s="29" t="s">
        <v>1376</v>
      </c>
      <c r="BG204" s="29" t="s">
        <v>1377</v>
      </c>
    </row>
    <row r="205" spans="1:59" s="19" customFormat="1" ht="14.25" customHeight="1">
      <c r="A205" s="29" t="s">
        <v>75</v>
      </c>
      <c r="B205" s="29">
        <v>1</v>
      </c>
      <c r="C205" s="33">
        <v>0</v>
      </c>
      <c r="D205" s="29" t="s">
        <v>1378</v>
      </c>
      <c r="E205" s="29" t="s">
        <v>1379</v>
      </c>
      <c r="F205" s="29" t="s">
        <v>1380</v>
      </c>
      <c r="G205" s="29" t="s">
        <v>1381</v>
      </c>
      <c r="H205" s="29" t="s">
        <v>1382</v>
      </c>
      <c r="I205" s="29" t="s">
        <v>1383</v>
      </c>
      <c r="J205" s="29" t="s">
        <v>1384</v>
      </c>
      <c r="K205" s="29" t="s">
        <v>1385</v>
      </c>
      <c r="L205" s="29" t="s">
        <v>1386</v>
      </c>
      <c r="M205" s="29" t="s">
        <v>1387</v>
      </c>
      <c r="N205" s="29" t="s">
        <v>1388</v>
      </c>
      <c r="O205" s="29" t="s">
        <v>1389</v>
      </c>
      <c r="P205" s="29" t="s">
        <v>1390</v>
      </c>
      <c r="Q205" s="29" t="s">
        <v>1391</v>
      </c>
      <c r="R205" s="29" t="s">
        <v>1392</v>
      </c>
      <c r="S205" s="29" t="s">
        <v>1393</v>
      </c>
      <c r="T205" s="29" t="s">
        <v>1393</v>
      </c>
      <c r="U205" s="29" t="s">
        <v>1394</v>
      </c>
      <c r="V205" s="29" t="s">
        <v>1394</v>
      </c>
      <c r="W205" s="29" t="s">
        <v>1395</v>
      </c>
      <c r="X205" s="29" t="s">
        <v>1395</v>
      </c>
      <c r="Y205" s="29" t="s">
        <v>1396</v>
      </c>
      <c r="Z205" s="29" t="s">
        <v>1397</v>
      </c>
      <c r="AA205" s="29" t="s">
        <v>1397</v>
      </c>
      <c r="AB205" s="29" t="s">
        <v>1397</v>
      </c>
      <c r="AC205" s="29" t="s">
        <v>1397</v>
      </c>
      <c r="AD205" s="29" t="s">
        <v>1394</v>
      </c>
      <c r="AE205" s="29" t="s">
        <v>1394</v>
      </c>
      <c r="AF205" s="29" t="s">
        <v>1395</v>
      </c>
      <c r="AG205" s="29" t="s">
        <v>1395</v>
      </c>
      <c r="AH205" s="29" t="s">
        <v>1396</v>
      </c>
      <c r="AI205" s="29" t="s">
        <v>1397</v>
      </c>
      <c r="AJ205" s="29" t="s">
        <v>1397</v>
      </c>
      <c r="AK205" s="29" t="s">
        <v>1397</v>
      </c>
      <c r="AL205" s="29" t="s">
        <v>1397</v>
      </c>
      <c r="AM205" s="29" t="s">
        <v>1398</v>
      </c>
      <c r="AN205" s="29" t="s">
        <v>1399</v>
      </c>
      <c r="AO205" s="29" t="s">
        <v>1400</v>
      </c>
      <c r="AP205" s="29" t="s">
        <v>1401</v>
      </c>
      <c r="AQ205" s="29" t="s">
        <v>1394</v>
      </c>
      <c r="AR205" s="29" t="s">
        <v>1395</v>
      </c>
      <c r="AS205" s="29" t="s">
        <v>1396</v>
      </c>
      <c r="AT205" s="29" t="s">
        <v>1397</v>
      </c>
      <c r="AU205" s="29" t="s">
        <v>1402</v>
      </c>
      <c r="AV205" s="29" t="s">
        <v>1403</v>
      </c>
      <c r="AW205" s="29" t="s">
        <v>1397</v>
      </c>
      <c r="AX205" s="29" t="s">
        <v>1404</v>
      </c>
      <c r="AY205" s="29" t="s">
        <v>1405</v>
      </c>
      <c r="AZ205" s="29" t="s">
        <v>1406</v>
      </c>
      <c r="BA205" s="29" t="s">
        <v>1405</v>
      </c>
      <c r="BB205" s="29" t="s">
        <v>1404</v>
      </c>
      <c r="BC205" s="29" t="s">
        <v>1404</v>
      </c>
      <c r="BD205" s="29" t="s">
        <v>1405</v>
      </c>
      <c r="BE205" s="29" t="s">
        <v>1406</v>
      </c>
      <c r="BF205" s="29" t="s">
        <v>1405</v>
      </c>
      <c r="BG205" s="29" t="s">
        <v>1404</v>
      </c>
    </row>
    <row r="206" spans="1:59" s="19" customFormat="1" ht="14.25" customHeight="1">
      <c r="A206" s="29" t="s">
        <v>327</v>
      </c>
      <c r="B206" s="29">
        <v>2</v>
      </c>
      <c r="C206" s="33">
        <v>0</v>
      </c>
      <c r="D206" s="29" t="s">
        <v>1407</v>
      </c>
      <c r="E206" s="29" t="s">
        <v>1408</v>
      </c>
      <c r="F206" s="29" t="s">
        <v>1409</v>
      </c>
      <c r="G206" s="29" t="s">
        <v>1410</v>
      </c>
      <c r="H206" s="29" t="s">
        <v>1411</v>
      </c>
      <c r="I206" s="29" t="s">
        <v>1397</v>
      </c>
      <c r="J206" s="29" t="s">
        <v>1412</v>
      </c>
      <c r="K206" s="29" t="s">
        <v>1413</v>
      </c>
      <c r="L206" s="29" t="s">
        <v>1414</v>
      </c>
      <c r="M206" s="29" t="s">
        <v>1415</v>
      </c>
      <c r="N206" s="29" t="s">
        <v>1416</v>
      </c>
      <c r="O206" s="29" t="s">
        <v>1417</v>
      </c>
      <c r="P206" s="29" t="s">
        <v>1418</v>
      </c>
      <c r="Q206" s="29" t="s">
        <v>1419</v>
      </c>
      <c r="R206" s="29" t="s">
        <v>1420</v>
      </c>
      <c r="S206" s="29" t="s">
        <v>1421</v>
      </c>
      <c r="T206" s="29" t="s">
        <v>1421</v>
      </c>
      <c r="U206" s="29" t="s">
        <v>1422</v>
      </c>
      <c r="V206" s="29"/>
      <c r="W206" s="29"/>
      <c r="X206" s="29"/>
      <c r="Y206" s="29" t="s">
        <v>1401</v>
      </c>
      <c r="Z206" s="29" t="s">
        <v>1423</v>
      </c>
      <c r="AA206" s="29"/>
      <c r="AB206" s="29" t="s">
        <v>1423</v>
      </c>
      <c r="AC206" s="29"/>
      <c r="AD206" s="29" t="s">
        <v>1422</v>
      </c>
      <c r="AE206" s="29" t="s">
        <v>1424</v>
      </c>
      <c r="AF206" s="29"/>
      <c r="AG206" s="29"/>
      <c r="AH206" s="29" t="s">
        <v>1401</v>
      </c>
      <c r="AI206" s="29" t="s">
        <v>1423</v>
      </c>
      <c r="AJ206" s="29" t="s">
        <v>1403</v>
      </c>
      <c r="AK206" s="29" t="s">
        <v>1423</v>
      </c>
      <c r="AL206" s="29" t="s">
        <v>1403</v>
      </c>
      <c r="AM206" s="29" t="s">
        <v>1425</v>
      </c>
      <c r="AN206" s="29" t="s">
        <v>1426</v>
      </c>
      <c r="AO206" s="29"/>
      <c r="AP206" s="29" t="s">
        <v>1427</v>
      </c>
      <c r="AQ206" s="29" t="s">
        <v>1422</v>
      </c>
      <c r="AR206" s="29"/>
      <c r="AS206" s="29"/>
      <c r="AT206" s="29" t="s">
        <v>1423</v>
      </c>
      <c r="AU206" s="29" t="s">
        <v>1428</v>
      </c>
      <c r="AV206" s="29"/>
      <c r="AW206" s="29" t="s">
        <v>1423</v>
      </c>
      <c r="AX206" s="29" t="s">
        <v>1429</v>
      </c>
      <c r="AY206" s="29"/>
      <c r="AZ206" s="29" t="s">
        <v>1430</v>
      </c>
      <c r="BA206" s="29"/>
      <c r="BB206" s="29"/>
      <c r="BC206" s="29" t="s">
        <v>1429</v>
      </c>
      <c r="BD206" s="29"/>
      <c r="BE206" s="29" t="s">
        <v>1430</v>
      </c>
      <c r="BF206" s="29"/>
      <c r="BG206" s="29"/>
    </row>
    <row r="207" spans="1:59" s="19" customFormat="1" ht="14.25" customHeight="1">
      <c r="A207" s="29" t="s">
        <v>1431</v>
      </c>
      <c r="B207" s="29">
        <v>4</v>
      </c>
      <c r="C207" s="33">
        <v>0</v>
      </c>
      <c r="D207" s="29" t="s">
        <v>1432</v>
      </c>
      <c r="E207" s="29" t="s">
        <v>1433</v>
      </c>
      <c r="F207" s="29" t="s">
        <v>1434</v>
      </c>
      <c r="G207" s="29" t="s">
        <v>1435</v>
      </c>
      <c r="H207" s="29"/>
      <c r="I207" s="29"/>
      <c r="J207" s="29" t="s">
        <v>1436</v>
      </c>
      <c r="K207" s="29" t="s">
        <v>1437</v>
      </c>
      <c r="L207" s="29" t="s">
        <v>1438</v>
      </c>
      <c r="M207" s="29" t="s">
        <v>1439</v>
      </c>
      <c r="N207" s="29" t="s">
        <v>1440</v>
      </c>
      <c r="O207" s="29" t="s">
        <v>1441</v>
      </c>
      <c r="P207" s="29" t="s">
        <v>1442</v>
      </c>
      <c r="Q207" s="29" t="s">
        <v>1443</v>
      </c>
      <c r="R207" s="29" t="s">
        <v>1444</v>
      </c>
      <c r="S207" s="29" t="s">
        <v>1445</v>
      </c>
      <c r="T207" s="29" t="s">
        <v>1445</v>
      </c>
      <c r="U207" s="29" t="s">
        <v>1424</v>
      </c>
      <c r="V207" s="29"/>
      <c r="W207" s="29"/>
      <c r="X207" s="29"/>
      <c r="Y207" s="29"/>
      <c r="Z207" s="29" t="s">
        <v>1403</v>
      </c>
      <c r="AA207" s="29"/>
      <c r="AB207" s="29" t="s">
        <v>1403</v>
      </c>
      <c r="AC207" s="29"/>
      <c r="AD207" s="29" t="s">
        <v>1424</v>
      </c>
      <c r="AE207" s="29"/>
      <c r="AF207" s="29"/>
      <c r="AG207" s="29"/>
      <c r="AH207" s="29"/>
      <c r="AI207" s="29" t="s">
        <v>1403</v>
      </c>
      <c r="AJ207" s="29"/>
      <c r="AK207" s="29" t="s">
        <v>1403</v>
      </c>
      <c r="AL207" s="29" t="s">
        <v>1446</v>
      </c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 t="s">
        <v>1447</v>
      </c>
      <c r="AY207" s="29"/>
      <c r="AZ207" s="29"/>
      <c r="BA207" s="29"/>
      <c r="BB207" s="29"/>
      <c r="BC207" s="29" t="s">
        <v>1447</v>
      </c>
      <c r="BD207" s="29"/>
      <c r="BE207" s="29"/>
      <c r="BF207" s="29"/>
      <c r="BG207" s="29"/>
    </row>
    <row r="208" spans="1:59" s="19" customFormat="1" ht="14.25" customHeight="1">
      <c r="A208" s="29" t="s">
        <v>1448</v>
      </c>
      <c r="B208" s="29">
        <v>5</v>
      </c>
      <c r="C208" s="33">
        <v>0</v>
      </c>
      <c r="D208" s="29" t="s">
        <v>1449</v>
      </c>
      <c r="E208" s="29" t="s">
        <v>1450</v>
      </c>
      <c r="F208" s="29" t="s">
        <v>1451</v>
      </c>
      <c r="G208" s="29" t="s">
        <v>1452</v>
      </c>
      <c r="H208" s="29"/>
      <c r="I208" s="29"/>
      <c r="J208" s="29"/>
      <c r="K208" s="29" t="s">
        <v>1453</v>
      </c>
      <c r="L208" s="29" t="s">
        <v>1454</v>
      </c>
      <c r="M208" s="29" t="s">
        <v>1455</v>
      </c>
      <c r="N208" s="29" t="s">
        <v>1456</v>
      </c>
      <c r="O208" s="29" t="s">
        <v>1457</v>
      </c>
      <c r="P208" s="29" t="s">
        <v>1458</v>
      </c>
      <c r="Q208" s="29" t="s">
        <v>1459</v>
      </c>
      <c r="R208" s="29" t="s">
        <v>1460</v>
      </c>
      <c r="S208" s="29" t="s">
        <v>1461</v>
      </c>
      <c r="T208" s="29" t="s">
        <v>1461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</row>
    <row r="209" spans="1:59" s="19" customFormat="1" ht="14.25" customHeight="1">
      <c r="A209" s="29" t="s">
        <v>1462</v>
      </c>
      <c r="B209" s="29">
        <v>6</v>
      </c>
      <c r="C209" s="33">
        <v>0</v>
      </c>
      <c r="D209" s="29" t="s">
        <v>1394</v>
      </c>
      <c r="E209" s="29" t="s">
        <v>1395</v>
      </c>
      <c r="F209" s="29"/>
      <c r="G209" s="29" t="s">
        <v>1463</v>
      </c>
      <c r="H209" s="29"/>
      <c r="I209" s="29"/>
      <c r="J209" s="29"/>
      <c r="K209" s="29" t="s">
        <v>1464</v>
      </c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</row>
    <row r="210" spans="1:59" s="19" customFormat="1" ht="14.25" customHeight="1">
      <c r="A210" s="29" t="s">
        <v>1465</v>
      </c>
      <c r="B210" s="29">
        <v>7</v>
      </c>
      <c r="C210" s="33">
        <v>0</v>
      </c>
      <c r="D210" s="29"/>
      <c r="E210" s="29"/>
      <c r="F210" s="29"/>
      <c r="G210" s="29" t="s">
        <v>1466</v>
      </c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</row>
    <row r="211" spans="1:59" s="19" customFormat="1" ht="14.25" customHeight="1">
      <c r="A211" s="29" t="s">
        <v>1467</v>
      </c>
      <c r="B211" s="29">
        <v>8</v>
      </c>
      <c r="C211" s="33">
        <v>0</v>
      </c>
      <c r="D211" s="29"/>
      <c r="E211" s="29"/>
      <c r="F211" s="29"/>
      <c r="G211" s="29" t="s">
        <v>1468</v>
      </c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</row>
    <row r="212" spans="1:59" s="19" customFormat="1" ht="14.25" customHeight="1">
      <c r="A212" s="29" t="s">
        <v>1469</v>
      </c>
      <c r="B212" s="29">
        <v>9</v>
      </c>
      <c r="C212" s="33">
        <v>0</v>
      </c>
      <c r="D212" s="29"/>
      <c r="E212" s="29"/>
      <c r="F212" s="29"/>
      <c r="G212" s="29" t="s">
        <v>1470</v>
      </c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</row>
    <row r="213" spans="1:59" s="19" customFormat="1" ht="14.25" customHeight="1">
      <c r="A213" s="29" t="s">
        <v>1471</v>
      </c>
      <c r="B213" s="29">
        <v>10</v>
      </c>
      <c r="C213" s="33">
        <v>0</v>
      </c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</row>
    <row r="214" spans="1:59" s="19" customFormat="1" ht="14.25" customHeight="1">
      <c r="A214" s="29" t="s">
        <v>1472</v>
      </c>
      <c r="B214" s="29">
        <v>11</v>
      </c>
      <c r="C214" s="33">
        <v>0</v>
      </c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</row>
    <row r="215" spans="1:59" s="19" customFormat="1" ht="14.25" customHeight="1">
      <c r="A215" s="29" t="s">
        <v>1473</v>
      </c>
      <c r="B215" s="29">
        <v>12</v>
      </c>
      <c r="C215" s="33">
        <v>0</v>
      </c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</row>
    <row r="216" spans="1:59" s="19" customFormat="1" ht="14.25" customHeight="1">
      <c r="A216" s="29" t="s">
        <v>1474</v>
      </c>
      <c r="B216" s="29">
        <v>13</v>
      </c>
      <c r="C216" s="33">
        <v>0</v>
      </c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</row>
    <row r="217" spans="1:59" s="19" customFormat="1" ht="14.25" customHeight="1">
      <c r="A217" s="29" t="s">
        <v>1475</v>
      </c>
      <c r="B217" s="29">
        <v>14</v>
      </c>
      <c r="C217" s="33">
        <v>0</v>
      </c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</row>
    <row r="218" spans="1:59" s="19" customFormat="1" ht="14.25" customHeight="1">
      <c r="A218" s="29" t="s">
        <v>1476</v>
      </c>
      <c r="B218" s="29">
        <v>15</v>
      </c>
      <c r="C218" s="33">
        <v>0</v>
      </c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</row>
    <row r="219" spans="1:59" s="19" customFormat="1" ht="14.25" customHeight="1">
      <c r="A219" s="29" t="s">
        <v>1477</v>
      </c>
      <c r="B219" s="29">
        <v>16</v>
      </c>
      <c r="C219" s="33">
        <v>0</v>
      </c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</row>
    <row r="220" spans="1:59" s="19" customFormat="1" ht="14.25" customHeight="1">
      <c r="A220" s="29" t="s">
        <v>1478</v>
      </c>
      <c r="B220" s="29">
        <v>17</v>
      </c>
      <c r="C220" s="33">
        <v>0</v>
      </c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</row>
    <row r="221" spans="1:59" s="19" customFormat="1" ht="14.25" customHeight="1">
      <c r="A221" s="29" t="s">
        <v>1479</v>
      </c>
      <c r="B221" s="29">
        <v>18</v>
      </c>
      <c r="C221" s="33">
        <v>0</v>
      </c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</row>
    <row r="222" spans="1:59" s="19" customFormat="1" ht="14.25" customHeight="1">
      <c r="A222" s="29" t="s">
        <v>1480</v>
      </c>
      <c r="B222" s="29">
        <v>29001</v>
      </c>
      <c r="C222" s="33">
        <v>0</v>
      </c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</row>
    <row r="223" spans="1:59" s="19" customFormat="1" ht="14.25" customHeight="1">
      <c r="A223" s="29" t="s">
        <v>1481</v>
      </c>
      <c r="B223" s="29">
        <v>29002</v>
      </c>
      <c r="C223" s="33">
        <v>0</v>
      </c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</row>
    <row r="224" spans="1:59" s="19" customFormat="1" ht="14.25" customHeight="1">
      <c r="A224" s="29" t="s">
        <v>1482</v>
      </c>
      <c r="B224" s="29">
        <v>29003</v>
      </c>
      <c r="C224" s="33">
        <v>0</v>
      </c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</row>
    <row r="225" spans="1:59" s="19" customFormat="1" ht="14.25" customHeight="1">
      <c r="A225" s="29" t="s">
        <v>1483</v>
      </c>
      <c r="B225" s="29">
        <v>29004</v>
      </c>
      <c r="C225" s="33">
        <v>0</v>
      </c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</row>
    <row r="226" spans="1:59" s="19" customFormat="1" ht="14.25" customHeight="1">
      <c r="A226" s="29" t="s">
        <v>1484</v>
      </c>
      <c r="B226" s="29">
        <v>29005</v>
      </c>
      <c r="C226" s="33">
        <v>0</v>
      </c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</row>
    <row r="227" spans="1:59" s="19" customFormat="1" ht="14.25" customHeight="1">
      <c r="A227" s="29" t="s">
        <v>1485</v>
      </c>
      <c r="B227" s="29">
        <v>29006</v>
      </c>
      <c r="C227" s="33">
        <v>0</v>
      </c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</row>
    <row r="228" spans="1:59" s="19" customFormat="1" ht="14.25" customHeight="1">
      <c r="A228" s="29" t="s">
        <v>1486</v>
      </c>
      <c r="B228" s="29">
        <v>29007</v>
      </c>
      <c r="C228" s="33">
        <v>0</v>
      </c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</row>
    <row r="229" spans="1:59" s="19" customFormat="1" ht="14.25" customHeight="1">
      <c r="A229" s="29" t="s">
        <v>1487</v>
      </c>
      <c r="B229" s="29">
        <v>29008</v>
      </c>
      <c r="C229" s="33">
        <v>0</v>
      </c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</row>
    <row r="230" spans="1:59" s="19" customFormat="1" ht="14.25" customHeight="1">
      <c r="A230" s="29" t="s">
        <v>1488</v>
      </c>
      <c r="B230" s="29">
        <v>29009</v>
      </c>
      <c r="C230" s="33">
        <v>0</v>
      </c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</row>
    <row r="231" spans="1:59" s="19" customFormat="1" ht="14.25" customHeight="1">
      <c r="A231" s="29" t="s">
        <v>1489</v>
      </c>
      <c r="B231" s="29">
        <v>29010</v>
      </c>
      <c r="C231" s="33">
        <v>0</v>
      </c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</row>
    <row r="232" spans="1:59" s="19" customFormat="1" ht="14.25" customHeight="1">
      <c r="A232" s="29" t="s">
        <v>1490</v>
      </c>
      <c r="B232" s="29">
        <v>29011</v>
      </c>
      <c r="C232" s="33">
        <v>0</v>
      </c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</row>
    <row r="233" spans="1:59" s="19" customFormat="1" ht="14.25" customHeight="1">
      <c r="A233" s="29" t="s">
        <v>1491</v>
      </c>
      <c r="B233" s="29">
        <v>29012</v>
      </c>
      <c r="C233" s="33">
        <v>0</v>
      </c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</row>
    <row r="234" spans="1:59" s="19" customFormat="1" ht="14.25" customHeight="1">
      <c r="A234" s="29" t="s">
        <v>1492</v>
      </c>
      <c r="B234" s="29">
        <v>29013</v>
      </c>
      <c r="C234" s="33">
        <v>0</v>
      </c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</row>
    <row r="235" spans="1:59" s="19" customFormat="1" ht="14.25" customHeight="1">
      <c r="A235" s="29" t="s">
        <v>1493</v>
      </c>
      <c r="B235" s="29">
        <v>29014</v>
      </c>
      <c r="C235" s="33">
        <v>0</v>
      </c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</row>
    <row r="236" spans="1:59" s="19" customFormat="1" ht="14.25" customHeight="1">
      <c r="A236" s="29" t="s">
        <v>1494</v>
      </c>
      <c r="B236" s="29">
        <v>29015</v>
      </c>
      <c r="C236" s="33">
        <v>0</v>
      </c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</row>
    <row r="237" spans="1:59" s="19" customFormat="1" ht="14.25" customHeight="1">
      <c r="A237" s="29" t="s">
        <v>1495</v>
      </c>
      <c r="B237" s="29">
        <v>29016</v>
      </c>
      <c r="C237" s="33">
        <v>0</v>
      </c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</row>
    <row r="238" spans="1:59" s="19" customFormat="1" ht="14.25" customHeight="1">
      <c r="A238" s="29" t="s">
        <v>1496</v>
      </c>
      <c r="B238" s="29">
        <v>29017</v>
      </c>
      <c r="C238" s="33">
        <v>0</v>
      </c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</row>
    <row r="239" spans="1:59" s="19" customFormat="1" ht="14.25" customHeight="1">
      <c r="A239" s="29" t="s">
        <v>1497</v>
      </c>
      <c r="B239" s="29">
        <v>29018</v>
      </c>
      <c r="C239" s="33">
        <v>0</v>
      </c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</row>
    <row r="240" spans="1:59" s="19" customFormat="1" ht="14.25" customHeight="1">
      <c r="A240" s="29" t="s">
        <v>1498</v>
      </c>
      <c r="B240" s="29">
        <v>29019</v>
      </c>
      <c r="C240" s="33">
        <v>0</v>
      </c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</row>
    <row r="241" spans="1:59" s="19" customFormat="1" ht="14.25" customHeight="1">
      <c r="A241" s="29" t="s">
        <v>1499</v>
      </c>
      <c r="B241" s="29">
        <v>29020</v>
      </c>
      <c r="C241" s="33">
        <v>0</v>
      </c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</row>
    <row r="242" spans="1:59" s="19" customFormat="1" ht="14.25" customHeight="1">
      <c r="A242" s="29" t="s">
        <v>1500</v>
      </c>
      <c r="B242" s="29">
        <v>29021</v>
      </c>
      <c r="C242" s="33">
        <v>0</v>
      </c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</row>
    <row r="243" spans="1:59" s="19" customFormat="1" ht="14.25" customHeight="1">
      <c r="A243" s="29" t="s">
        <v>1493</v>
      </c>
      <c r="B243" s="29">
        <v>29022</v>
      </c>
      <c r="C243" s="33">
        <v>0</v>
      </c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</row>
    <row r="244" spans="1:59" s="19" customFormat="1" ht="14.25" customHeight="1">
      <c r="A244" s="29" t="s">
        <v>1501</v>
      </c>
      <c r="B244" s="29">
        <v>29023</v>
      </c>
      <c r="C244" s="33">
        <v>0</v>
      </c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</row>
    <row r="245" spans="1:59" s="19" customFormat="1" ht="14.25" customHeight="1">
      <c r="A245" s="29" t="s">
        <v>1502</v>
      </c>
      <c r="B245" s="29">
        <v>29024</v>
      </c>
      <c r="C245" s="33">
        <v>0</v>
      </c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</row>
    <row r="246" spans="1:59" s="19" customFormat="1" ht="14.25" customHeight="1">
      <c r="A246" s="29" t="s">
        <v>1503</v>
      </c>
      <c r="B246" s="29">
        <v>29025</v>
      </c>
      <c r="C246" s="33">
        <v>0</v>
      </c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</row>
    <row r="247" spans="1:59" s="19" customFormat="1" ht="14.25" customHeight="1">
      <c r="A247" s="29" t="s">
        <v>1504</v>
      </c>
      <c r="B247" s="29">
        <v>29026</v>
      </c>
      <c r="C247" s="33">
        <v>0</v>
      </c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F247" s="29"/>
      <c r="AG247" s="29"/>
      <c r="AH247" s="29"/>
      <c r="AI247" s="29"/>
      <c r="AJ247" s="29"/>
      <c r="AK247" s="29"/>
      <c r="AL247" s="29"/>
      <c r="AM247" s="29"/>
      <c r="AN247" s="29"/>
      <c r="AO247" s="29"/>
      <c r="AP247" s="29"/>
      <c r="AQ247" s="29"/>
      <c r="AR247" s="29"/>
      <c r="AS247" s="29"/>
      <c r="AT247" s="29"/>
      <c r="AU247" s="29"/>
      <c r="AV247" s="29"/>
      <c r="AW247" s="29"/>
      <c r="AX247" s="29"/>
      <c r="AY247" s="29"/>
      <c r="AZ247" s="29"/>
      <c r="BA247" s="29"/>
      <c r="BB247" s="29"/>
      <c r="BC247" s="29"/>
      <c r="BD247" s="29"/>
      <c r="BE247" s="29"/>
      <c r="BF247" s="29"/>
      <c r="BG247" s="29"/>
    </row>
    <row r="248" spans="1:59" s="19" customFormat="1" ht="14.25" customHeight="1">
      <c r="A248" s="29" t="s">
        <v>1496</v>
      </c>
      <c r="B248" s="29">
        <v>29027</v>
      </c>
      <c r="C248" s="33">
        <v>0</v>
      </c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F248" s="29"/>
      <c r="AG248" s="29"/>
      <c r="AH248" s="29"/>
      <c r="AI248" s="29"/>
      <c r="AJ248" s="29"/>
      <c r="AK248" s="29"/>
      <c r="AL248" s="29"/>
      <c r="AM248" s="29"/>
      <c r="AN248" s="29"/>
      <c r="AO248" s="29"/>
      <c r="AP248" s="29"/>
      <c r="AQ248" s="29"/>
      <c r="AR248" s="29"/>
      <c r="AS248" s="29"/>
      <c r="AT248" s="29"/>
      <c r="AU248" s="29"/>
      <c r="AV248" s="29"/>
      <c r="AW248" s="29"/>
      <c r="AX248" s="29"/>
      <c r="AY248" s="29"/>
      <c r="AZ248" s="29"/>
      <c r="BA248" s="29"/>
      <c r="BB248" s="29"/>
      <c r="BC248" s="29"/>
      <c r="BD248" s="29"/>
      <c r="BE248" s="29"/>
      <c r="BF248" s="29"/>
      <c r="BG248" s="29"/>
    </row>
    <row r="249" spans="1:59" s="19" customFormat="1" ht="14.25" customHeight="1">
      <c r="A249" s="29" t="s">
        <v>1495</v>
      </c>
      <c r="B249" s="29">
        <v>29028</v>
      </c>
      <c r="C249" s="33">
        <v>0</v>
      </c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F249" s="29"/>
      <c r="AG249" s="29"/>
      <c r="AH249" s="29"/>
      <c r="AI249" s="29"/>
      <c r="AJ249" s="29"/>
      <c r="AK249" s="29"/>
      <c r="AL249" s="29"/>
      <c r="AM249" s="29"/>
      <c r="AN249" s="29"/>
      <c r="AO249" s="29"/>
      <c r="AP249" s="29"/>
      <c r="AQ249" s="29"/>
      <c r="AR249" s="29"/>
      <c r="AS249" s="29"/>
      <c r="AT249" s="29"/>
      <c r="AU249" s="29"/>
      <c r="AV249" s="29"/>
      <c r="AW249" s="29"/>
      <c r="AX249" s="29"/>
      <c r="AY249" s="29"/>
      <c r="AZ249" s="29"/>
      <c r="BA249" s="29"/>
      <c r="BB249" s="29"/>
      <c r="BC249" s="29"/>
      <c r="BD249" s="29"/>
      <c r="BE249" s="29"/>
      <c r="BF249" s="29"/>
      <c r="BG249" s="29"/>
    </row>
    <row r="250" spans="1:59" s="19" customFormat="1" ht="14.25" customHeight="1">
      <c r="A250" s="29" t="s">
        <v>1505</v>
      </c>
      <c r="B250" s="29">
        <v>29029</v>
      </c>
      <c r="C250" s="33">
        <v>0</v>
      </c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F250" s="29"/>
      <c r="AG250" s="29"/>
      <c r="AH250" s="29"/>
      <c r="AI250" s="29"/>
      <c r="AJ250" s="29"/>
      <c r="AK250" s="29"/>
      <c r="AL250" s="29"/>
      <c r="AM250" s="29"/>
      <c r="AN250" s="29"/>
      <c r="AO250" s="29"/>
      <c r="AP250" s="29"/>
      <c r="AQ250" s="29"/>
      <c r="AR250" s="29"/>
      <c r="AS250" s="29"/>
      <c r="AT250" s="29"/>
      <c r="AU250" s="29"/>
      <c r="AV250" s="29"/>
      <c r="AW250" s="29"/>
      <c r="AX250" s="29"/>
      <c r="AY250" s="29"/>
      <c r="AZ250" s="29"/>
      <c r="BA250" s="29"/>
      <c r="BB250" s="29"/>
      <c r="BC250" s="29"/>
      <c r="BD250" s="29"/>
      <c r="BE250" s="29"/>
      <c r="BF250" s="29"/>
      <c r="BG250" s="29"/>
    </row>
    <row r="251" spans="1:59" s="19" customFormat="1" ht="14.25" customHeight="1">
      <c r="A251" s="29" t="s">
        <v>1506</v>
      </c>
      <c r="B251" s="29">
        <v>29030</v>
      </c>
      <c r="C251" s="33">
        <v>0</v>
      </c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F251" s="29"/>
      <c r="AG251" s="29"/>
      <c r="AH251" s="29"/>
      <c r="AI251" s="29"/>
      <c r="AJ251" s="29"/>
      <c r="AK251" s="29"/>
      <c r="AL251" s="29"/>
      <c r="AM251" s="29"/>
      <c r="AN251" s="29"/>
      <c r="AO251" s="29"/>
      <c r="AP251" s="29"/>
      <c r="AQ251" s="29"/>
      <c r="AR251" s="29"/>
      <c r="AS251" s="29"/>
      <c r="AT251" s="29"/>
      <c r="AU251" s="29"/>
      <c r="AV251" s="29"/>
      <c r="AW251" s="29"/>
      <c r="AX251" s="29"/>
      <c r="AY251" s="29"/>
      <c r="AZ251" s="29"/>
      <c r="BA251" s="29"/>
      <c r="BB251" s="29"/>
      <c r="BC251" s="29"/>
      <c r="BD251" s="29"/>
      <c r="BE251" s="29"/>
      <c r="BF251" s="29"/>
      <c r="BG251" s="29"/>
    </row>
    <row r="252" spans="1:59" s="19" customFormat="1" ht="14.25" customHeight="1">
      <c r="A252" s="29" t="s">
        <v>1507</v>
      </c>
      <c r="B252" s="29">
        <v>29031</v>
      </c>
      <c r="C252" s="33">
        <v>0</v>
      </c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F252" s="29"/>
      <c r="AG252" s="29"/>
      <c r="AH252" s="29"/>
      <c r="AI252" s="29"/>
      <c r="AJ252" s="29"/>
      <c r="AK252" s="29"/>
      <c r="AL252" s="29"/>
      <c r="AM252" s="29"/>
      <c r="AN252" s="29"/>
      <c r="AO252" s="29"/>
      <c r="AP252" s="29"/>
      <c r="AQ252" s="29"/>
      <c r="AR252" s="29"/>
      <c r="AS252" s="29"/>
      <c r="AT252" s="29"/>
      <c r="AU252" s="29"/>
      <c r="AV252" s="29"/>
      <c r="AW252" s="29"/>
      <c r="AX252" s="29"/>
      <c r="AY252" s="29"/>
      <c r="AZ252" s="29"/>
      <c r="BA252" s="29"/>
      <c r="BB252" s="29"/>
      <c r="BC252" s="29"/>
      <c r="BD252" s="29"/>
      <c r="BE252" s="29"/>
      <c r="BF252" s="29"/>
      <c r="BG252" s="29"/>
    </row>
    <row r="253" spans="1:59" s="19" customFormat="1" ht="14.25" customHeight="1">
      <c r="A253" s="29" t="s">
        <v>1508</v>
      </c>
      <c r="B253" s="29">
        <v>29032</v>
      </c>
      <c r="C253" s="33">
        <v>0</v>
      </c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F253" s="29"/>
      <c r="AG253" s="29"/>
      <c r="AH253" s="29"/>
      <c r="AI253" s="29"/>
      <c r="AJ253" s="29"/>
      <c r="AK253" s="29"/>
      <c r="AL253" s="29"/>
      <c r="AM253" s="29"/>
      <c r="AN253" s="29"/>
      <c r="AO253" s="29"/>
      <c r="AP253" s="29"/>
      <c r="AQ253" s="29"/>
      <c r="AR253" s="29"/>
      <c r="AS253" s="29"/>
      <c r="AT253" s="29"/>
      <c r="AU253" s="29"/>
      <c r="AV253" s="29"/>
      <c r="AW253" s="29"/>
      <c r="AX253" s="29"/>
      <c r="AY253" s="29"/>
      <c r="AZ253" s="29"/>
      <c r="BA253" s="29"/>
      <c r="BB253" s="29"/>
      <c r="BC253" s="29"/>
      <c r="BD253" s="29"/>
      <c r="BE253" s="29"/>
      <c r="BF253" s="29"/>
      <c r="BG253" s="29"/>
    </row>
    <row r="254" spans="1:59" s="19" customFormat="1" ht="14.25" customHeight="1">
      <c r="A254" s="29" t="s">
        <v>1509</v>
      </c>
      <c r="B254" s="29">
        <v>29033</v>
      </c>
      <c r="C254" s="33">
        <v>0</v>
      </c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F254" s="29"/>
      <c r="AG254" s="29"/>
      <c r="AH254" s="29"/>
      <c r="AI254" s="29"/>
      <c r="AJ254" s="29"/>
      <c r="AK254" s="29"/>
      <c r="AL254" s="29"/>
      <c r="AM254" s="29"/>
      <c r="AN254" s="29"/>
      <c r="AO254" s="29"/>
      <c r="AP254" s="29"/>
      <c r="AQ254" s="29"/>
      <c r="AR254" s="29"/>
      <c r="AS254" s="29"/>
      <c r="AT254" s="29"/>
      <c r="AU254" s="29"/>
      <c r="AV254" s="29"/>
      <c r="AW254" s="29"/>
      <c r="AX254" s="29"/>
      <c r="AY254" s="29"/>
      <c r="AZ254" s="29"/>
      <c r="BA254" s="29"/>
      <c r="BB254" s="29"/>
      <c r="BC254" s="29"/>
      <c r="BD254" s="29"/>
      <c r="BE254" s="29"/>
      <c r="BF254" s="29"/>
      <c r="BG254" s="29"/>
    </row>
    <row r="255" spans="1:59" s="19" customFormat="1" ht="14.25" customHeight="1">
      <c r="A255" s="29" t="s">
        <v>1510</v>
      </c>
      <c r="B255" s="29">
        <v>29034</v>
      </c>
      <c r="C255" s="33">
        <v>0</v>
      </c>
      <c r="D255" s="29"/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F255" s="29"/>
      <c r="AG255" s="29"/>
      <c r="AH255" s="29"/>
      <c r="AI255" s="29"/>
      <c r="AJ255" s="29"/>
      <c r="AK255" s="29"/>
      <c r="AL255" s="29"/>
      <c r="AM255" s="29"/>
      <c r="AN255" s="29"/>
      <c r="AO255" s="29"/>
      <c r="AP255" s="29"/>
      <c r="AQ255" s="29"/>
      <c r="AR255" s="29"/>
      <c r="AS255" s="29"/>
      <c r="AT255" s="29"/>
      <c r="AU255" s="29"/>
      <c r="AV255" s="29"/>
      <c r="AW255" s="29"/>
      <c r="AX255" s="29"/>
      <c r="AY255" s="29"/>
      <c r="AZ255" s="29"/>
      <c r="BA255" s="29"/>
      <c r="BB255" s="29"/>
      <c r="BC255" s="29"/>
      <c r="BD255" s="29"/>
      <c r="BE255" s="29"/>
      <c r="BF255" s="29"/>
      <c r="BG255" s="29"/>
    </row>
    <row r="256" spans="1:59" s="19" customFormat="1" ht="14.25" customHeight="1">
      <c r="A256" s="29" t="s">
        <v>1511</v>
      </c>
      <c r="B256" s="29">
        <v>29035</v>
      </c>
      <c r="C256" s="33">
        <v>0</v>
      </c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F256" s="29"/>
      <c r="AG256" s="29"/>
      <c r="AH256" s="29"/>
      <c r="AI256" s="29"/>
      <c r="AJ256" s="29"/>
      <c r="AK256" s="29"/>
      <c r="AL256" s="29"/>
      <c r="AM256" s="29"/>
      <c r="AN256" s="29"/>
      <c r="AO256" s="29"/>
      <c r="AP256" s="29"/>
      <c r="AQ256" s="29"/>
      <c r="AR256" s="29"/>
      <c r="AS256" s="29"/>
      <c r="AT256" s="29"/>
      <c r="AU256" s="29"/>
      <c r="AV256" s="29"/>
      <c r="AW256" s="29"/>
      <c r="AX256" s="29"/>
      <c r="AY256" s="29"/>
      <c r="AZ256" s="29"/>
      <c r="BA256" s="29"/>
      <c r="BB256" s="29"/>
      <c r="BC256" s="29"/>
      <c r="BD256" s="29"/>
      <c r="BE256" s="29"/>
      <c r="BF256" s="29"/>
      <c r="BG256" s="29"/>
    </row>
    <row r="257" spans="1:59" s="19" customFormat="1" ht="14.25" customHeight="1">
      <c r="A257" s="29" t="s">
        <v>1512</v>
      </c>
      <c r="B257" s="29">
        <v>29036</v>
      </c>
      <c r="C257" s="33">
        <v>0</v>
      </c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F257" s="29"/>
      <c r="AG257" s="29"/>
      <c r="AH257" s="29"/>
      <c r="AI257" s="29"/>
      <c r="AJ257" s="29"/>
      <c r="AK257" s="29"/>
      <c r="AL257" s="29"/>
      <c r="AM257" s="29"/>
      <c r="AN257" s="29"/>
      <c r="AO257" s="29"/>
      <c r="AP257" s="29"/>
      <c r="AQ257" s="29"/>
      <c r="AR257" s="29"/>
      <c r="AS257" s="29"/>
      <c r="AT257" s="29"/>
      <c r="AU257" s="29"/>
      <c r="AV257" s="29"/>
      <c r="AW257" s="29"/>
      <c r="AX257" s="29"/>
      <c r="AY257" s="29"/>
      <c r="AZ257" s="29"/>
      <c r="BA257" s="29"/>
      <c r="BB257" s="29"/>
      <c r="BC257" s="29"/>
      <c r="BD257" s="29"/>
      <c r="BE257" s="29"/>
      <c r="BF257" s="29"/>
      <c r="BG257" s="29"/>
    </row>
    <row r="258" spans="1:59" s="19" customFormat="1" ht="14.25" customHeight="1">
      <c r="A258" s="29" t="s">
        <v>1513</v>
      </c>
      <c r="B258" s="29">
        <v>29037</v>
      </c>
      <c r="C258" s="33">
        <v>0</v>
      </c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F258" s="29"/>
      <c r="AG258" s="29"/>
      <c r="AH258" s="29"/>
      <c r="AI258" s="29"/>
      <c r="AJ258" s="29"/>
      <c r="AK258" s="29"/>
      <c r="AL258" s="29"/>
      <c r="AM258" s="29"/>
      <c r="AN258" s="29"/>
      <c r="AO258" s="29"/>
      <c r="AP258" s="29"/>
      <c r="AQ258" s="29"/>
      <c r="AR258" s="29"/>
      <c r="AS258" s="29"/>
      <c r="AT258" s="29"/>
      <c r="AU258" s="29"/>
      <c r="AV258" s="29"/>
      <c r="AW258" s="29"/>
      <c r="AX258" s="29"/>
      <c r="AY258" s="29"/>
      <c r="AZ258" s="29"/>
      <c r="BA258" s="29"/>
      <c r="BB258" s="29"/>
      <c r="BC258" s="29"/>
      <c r="BD258" s="29"/>
      <c r="BE258" s="29"/>
      <c r="BF258" s="29"/>
      <c r="BG258" s="29"/>
    </row>
    <row r="259" spans="1:59" s="19" customFormat="1" ht="14.25" customHeight="1">
      <c r="A259" s="29" t="s">
        <v>1514</v>
      </c>
      <c r="B259" s="29">
        <v>29038</v>
      </c>
      <c r="C259" s="33">
        <v>0</v>
      </c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F259" s="29"/>
      <c r="AG259" s="29"/>
      <c r="AH259" s="29"/>
      <c r="AI259" s="29"/>
      <c r="AJ259" s="29"/>
      <c r="AK259" s="29"/>
      <c r="AL259" s="29"/>
      <c r="AM259" s="29"/>
      <c r="AN259" s="29"/>
      <c r="AO259" s="29"/>
      <c r="AP259" s="29"/>
      <c r="AQ259" s="29"/>
      <c r="AR259" s="29"/>
      <c r="AS259" s="29"/>
      <c r="AT259" s="29"/>
      <c r="AU259" s="29"/>
      <c r="AV259" s="29"/>
      <c r="AW259" s="29"/>
      <c r="AX259" s="29"/>
      <c r="AY259" s="29"/>
      <c r="AZ259" s="29"/>
      <c r="BA259" s="29"/>
      <c r="BB259" s="29"/>
      <c r="BC259" s="29"/>
      <c r="BD259" s="29"/>
      <c r="BE259" s="29"/>
      <c r="BF259" s="29"/>
      <c r="BG259" s="29"/>
    </row>
    <row r="260" spans="1:59" s="19" customFormat="1" ht="14.25" customHeight="1">
      <c r="A260" s="29" t="s">
        <v>1515</v>
      </c>
      <c r="B260" s="29">
        <v>29039</v>
      </c>
      <c r="C260" s="33">
        <v>0</v>
      </c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F260" s="29"/>
      <c r="AG260" s="29"/>
      <c r="AH260" s="29"/>
      <c r="AI260" s="29"/>
      <c r="AJ260" s="29"/>
      <c r="AK260" s="29"/>
      <c r="AL260" s="29"/>
      <c r="AM260" s="29"/>
      <c r="AN260" s="29"/>
      <c r="AO260" s="29"/>
      <c r="AP260" s="29"/>
      <c r="AQ260" s="29"/>
      <c r="AR260" s="29"/>
      <c r="AS260" s="29"/>
      <c r="AT260" s="29"/>
      <c r="AU260" s="29"/>
      <c r="AV260" s="29"/>
      <c r="AW260" s="29"/>
      <c r="AX260" s="29"/>
      <c r="AY260" s="29"/>
      <c r="AZ260" s="29"/>
      <c r="BA260" s="29"/>
      <c r="BB260" s="29"/>
      <c r="BC260" s="29"/>
      <c r="BD260" s="29"/>
      <c r="BE260" s="29"/>
      <c r="BF260" s="29"/>
      <c r="BG260" s="29"/>
    </row>
    <row r="261" spans="1:59" s="19" customFormat="1" ht="14.25" customHeight="1">
      <c r="A261" s="29"/>
      <c r="B261" s="29"/>
      <c r="C261" s="33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F261" s="29"/>
      <c r="AG261" s="29"/>
      <c r="AH261" s="29"/>
      <c r="AI261" s="29"/>
      <c r="AJ261" s="29"/>
      <c r="AK261" s="29"/>
      <c r="AL261" s="29"/>
      <c r="AM261" s="29"/>
      <c r="AN261" s="29"/>
      <c r="AO261" s="29"/>
      <c r="AP261" s="29"/>
      <c r="AQ261" s="29"/>
      <c r="AR261" s="29"/>
      <c r="AS261" s="29"/>
      <c r="AT261" s="29"/>
      <c r="AU261" s="29"/>
      <c r="AV261" s="29"/>
      <c r="AW261" s="29"/>
      <c r="AX261" s="29"/>
      <c r="AY261" s="29"/>
      <c r="AZ261" s="29"/>
      <c r="BA261" s="29"/>
      <c r="BB261" s="29"/>
      <c r="BC261" s="29"/>
      <c r="BD261" s="29"/>
      <c r="BE261" s="29"/>
      <c r="BF261" s="29"/>
      <c r="BG261" s="29"/>
    </row>
    <row r="262" spans="1:59" s="19" customFormat="1" ht="14.25" customHeight="1">
      <c r="A262" s="29"/>
      <c r="B262" s="29"/>
      <c r="C262" s="33"/>
      <c r="D262" s="29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  <c r="R262" s="29"/>
      <c r="S262" s="29"/>
      <c r="T262" s="29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F262" s="29"/>
      <c r="AG262" s="29"/>
      <c r="AH262" s="29"/>
      <c r="AI262" s="29"/>
      <c r="AJ262" s="29"/>
      <c r="AK262" s="29"/>
      <c r="AL262" s="29"/>
      <c r="AM262" s="29"/>
      <c r="AN262" s="29"/>
      <c r="AO262" s="29"/>
      <c r="AP262" s="29"/>
      <c r="AQ262" s="29"/>
      <c r="AR262" s="29"/>
      <c r="AS262" s="29"/>
      <c r="AT262" s="29"/>
      <c r="AU262" s="29"/>
      <c r="AV262" s="29"/>
      <c r="AW262" s="29"/>
      <c r="AX262" s="29"/>
      <c r="AY262" s="29"/>
      <c r="AZ262" s="29"/>
      <c r="BA262" s="29"/>
      <c r="BB262" s="29"/>
      <c r="BC262" s="29"/>
      <c r="BD262" s="29"/>
      <c r="BE262" s="29"/>
      <c r="BF262" s="29"/>
      <c r="BG262" s="29"/>
    </row>
    <row r="263" spans="1:59" s="19" customFormat="1" ht="14.25" customHeight="1">
      <c r="A263" s="29"/>
      <c r="B263" s="29"/>
      <c r="C263" s="33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F263" s="29"/>
      <c r="AG263" s="29"/>
      <c r="AH263" s="29"/>
      <c r="AI263" s="29"/>
      <c r="AJ263" s="29"/>
      <c r="AK263" s="29"/>
      <c r="AL263" s="29"/>
      <c r="AM263" s="29"/>
      <c r="AN263" s="29"/>
      <c r="AO263" s="29"/>
      <c r="AP263" s="29"/>
      <c r="AQ263" s="29"/>
      <c r="AR263" s="29"/>
      <c r="AS263" s="29"/>
      <c r="AT263" s="29"/>
      <c r="AU263" s="29"/>
      <c r="AV263" s="29"/>
      <c r="AW263" s="29"/>
      <c r="AX263" s="29"/>
      <c r="AY263" s="29"/>
      <c r="AZ263" s="29"/>
      <c r="BA263" s="29"/>
      <c r="BB263" s="29"/>
      <c r="BC263" s="29"/>
      <c r="BD263" s="29"/>
      <c r="BE263" s="29"/>
      <c r="BF263" s="29"/>
      <c r="BG263" s="29"/>
    </row>
    <row r="264" spans="1:59" s="19" customFormat="1" ht="14.25" customHeight="1">
      <c r="A264" s="29"/>
      <c r="B264" s="29"/>
      <c r="C264" s="33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F264" s="29"/>
      <c r="AG264" s="29"/>
      <c r="AH264" s="29"/>
      <c r="AI264" s="29"/>
      <c r="AJ264" s="29"/>
      <c r="AK264" s="29"/>
      <c r="AL264" s="29"/>
      <c r="AM264" s="29"/>
      <c r="AN264" s="29"/>
      <c r="AO264" s="29"/>
      <c r="AP264" s="29"/>
      <c r="AQ264" s="29"/>
      <c r="AR264" s="29"/>
      <c r="AS264" s="29"/>
      <c r="AT264" s="29"/>
      <c r="AU264" s="29"/>
      <c r="AV264" s="29"/>
      <c r="AW264" s="29"/>
      <c r="AX264" s="29"/>
      <c r="AY264" s="29"/>
      <c r="AZ264" s="29"/>
      <c r="BA264" s="29"/>
      <c r="BB264" s="29"/>
      <c r="BC264" s="29"/>
      <c r="BD264" s="29"/>
      <c r="BE264" s="29"/>
      <c r="BF264" s="29"/>
      <c r="BG264" s="29"/>
    </row>
    <row r="265" spans="1:59" s="19" customFormat="1" ht="14.25" customHeight="1">
      <c r="A265" s="29"/>
      <c r="B265" s="29"/>
      <c r="C265" s="33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F265" s="29"/>
      <c r="AG265" s="29"/>
      <c r="AH265" s="29"/>
      <c r="AI265" s="29"/>
      <c r="AJ265" s="29"/>
      <c r="AK265" s="29"/>
      <c r="AL265" s="29"/>
      <c r="AM265" s="29"/>
      <c r="AN265" s="29"/>
      <c r="AO265" s="29"/>
      <c r="AP265" s="29"/>
      <c r="AQ265" s="29"/>
      <c r="AR265" s="29"/>
      <c r="AS265" s="29"/>
      <c r="AT265" s="29"/>
      <c r="AU265" s="29"/>
      <c r="AV265" s="29"/>
      <c r="AW265" s="29"/>
      <c r="AX265" s="29"/>
      <c r="AY265" s="29"/>
      <c r="AZ265" s="29"/>
      <c r="BA265" s="29"/>
      <c r="BB265" s="29"/>
      <c r="BC265" s="29"/>
      <c r="BD265" s="29"/>
      <c r="BE265" s="29"/>
      <c r="BF265" s="29"/>
      <c r="BG265" s="29"/>
    </row>
    <row r="266" spans="1:59" s="19" customFormat="1" ht="14.25" customHeight="1">
      <c r="A266" s="29"/>
      <c r="B266" s="29"/>
      <c r="C266" s="33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F266" s="29"/>
      <c r="AG266" s="29"/>
      <c r="AH266" s="29"/>
      <c r="AI266" s="29"/>
      <c r="AJ266" s="29"/>
      <c r="AK266" s="29"/>
      <c r="AL266" s="29"/>
      <c r="AM266" s="29"/>
      <c r="AN266" s="29"/>
      <c r="AO266" s="29"/>
      <c r="AP266" s="29"/>
      <c r="AQ266" s="29"/>
      <c r="AR266" s="29"/>
      <c r="AS266" s="29"/>
      <c r="AT266" s="29"/>
      <c r="AU266" s="29"/>
      <c r="AV266" s="29"/>
      <c r="AW266" s="29"/>
      <c r="AX266" s="29"/>
      <c r="AY266" s="29"/>
      <c r="AZ266" s="29"/>
      <c r="BA266" s="29"/>
      <c r="BB266" s="29"/>
      <c r="BC266" s="29"/>
      <c r="BD266" s="29"/>
      <c r="BE266" s="29"/>
      <c r="BF266" s="29"/>
      <c r="BG266" s="29"/>
    </row>
    <row r="267" spans="1:59" s="19" customFormat="1" ht="14.25" customHeight="1">
      <c r="A267" s="29"/>
      <c r="B267" s="29"/>
      <c r="C267" s="33"/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F267" s="29"/>
      <c r="AG267" s="29"/>
      <c r="AH267" s="29"/>
      <c r="AI267" s="29"/>
      <c r="AJ267" s="29"/>
      <c r="AK267" s="29"/>
      <c r="AL267" s="29"/>
      <c r="AM267" s="29"/>
      <c r="AN267" s="29"/>
      <c r="AO267" s="29"/>
      <c r="AP267" s="29"/>
      <c r="AQ267" s="29"/>
      <c r="AR267" s="29"/>
      <c r="AS267" s="29"/>
      <c r="AT267" s="29"/>
      <c r="AU267" s="29"/>
      <c r="AV267" s="29"/>
      <c r="AW267" s="29"/>
      <c r="AX267" s="29"/>
      <c r="AY267" s="29"/>
      <c r="AZ267" s="29"/>
      <c r="BA267" s="29"/>
      <c r="BB267" s="29"/>
      <c r="BC267" s="29"/>
      <c r="BD267" s="29"/>
      <c r="BE267" s="29"/>
      <c r="BF267" s="29"/>
      <c r="BG267" s="29"/>
    </row>
    <row r="268" spans="1:59" s="19" customFormat="1" ht="14.25" customHeight="1">
      <c r="A268" s="29"/>
      <c r="B268" s="29"/>
      <c r="C268" s="33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F268" s="29"/>
      <c r="AG268" s="29"/>
      <c r="AH268" s="29"/>
      <c r="AI268" s="29"/>
      <c r="AJ268" s="29"/>
      <c r="AK268" s="29"/>
      <c r="AL268" s="29"/>
      <c r="AM268" s="29"/>
      <c r="AN268" s="29"/>
      <c r="AO268" s="29"/>
      <c r="AP268" s="29"/>
      <c r="AQ268" s="29"/>
      <c r="AR268" s="29"/>
      <c r="AS268" s="29"/>
      <c r="AT268" s="29"/>
      <c r="AU268" s="29"/>
      <c r="AV268" s="29"/>
      <c r="AW268" s="29"/>
      <c r="AX268" s="29"/>
      <c r="AY268" s="29"/>
      <c r="AZ268" s="29"/>
      <c r="BA268" s="29"/>
      <c r="BB268" s="29"/>
      <c r="BC268" s="29"/>
      <c r="BD268" s="29"/>
      <c r="BE268" s="29"/>
      <c r="BF268" s="29"/>
      <c r="BG268" s="29"/>
    </row>
    <row r="269" spans="1:59" s="19" customFormat="1" ht="14.25" customHeight="1">
      <c r="A269" s="29"/>
      <c r="B269" s="29"/>
      <c r="C269" s="33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F269" s="29"/>
      <c r="AG269" s="29"/>
      <c r="AH269" s="29"/>
      <c r="AI269" s="29"/>
      <c r="AJ269" s="29"/>
      <c r="AK269" s="29"/>
      <c r="AL269" s="29"/>
      <c r="AM269" s="29"/>
      <c r="AN269" s="29"/>
      <c r="AO269" s="29"/>
      <c r="AP269" s="29"/>
      <c r="AQ269" s="29"/>
      <c r="AR269" s="29"/>
      <c r="AS269" s="29"/>
      <c r="AT269" s="29"/>
      <c r="AU269" s="29"/>
      <c r="AV269" s="29"/>
      <c r="AW269" s="29"/>
      <c r="AX269" s="29"/>
      <c r="AY269" s="29"/>
      <c r="AZ269" s="29"/>
      <c r="BA269" s="29"/>
      <c r="BB269" s="29"/>
      <c r="BC269" s="29"/>
      <c r="BD269" s="29"/>
      <c r="BE269" s="29"/>
      <c r="BF269" s="29"/>
      <c r="BG269" s="29"/>
    </row>
    <row r="270" spans="1:59" s="19" customFormat="1" ht="14.25" customHeight="1">
      <c r="A270" s="29"/>
      <c r="B270" s="29"/>
      <c r="C270" s="33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  <c r="R270" s="29"/>
      <c r="S270" s="29"/>
      <c r="T270" s="29"/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F270" s="29"/>
      <c r="AG270" s="29"/>
      <c r="AH270" s="29"/>
      <c r="AI270" s="29"/>
      <c r="AJ270" s="29"/>
      <c r="AK270" s="29"/>
      <c r="AL270" s="29"/>
      <c r="AM270" s="29"/>
      <c r="AN270" s="29"/>
      <c r="AO270" s="29"/>
      <c r="AP270" s="29"/>
      <c r="AQ270" s="29"/>
      <c r="AR270" s="29"/>
      <c r="AS270" s="29"/>
      <c r="AT270" s="29"/>
      <c r="AU270" s="29"/>
      <c r="AV270" s="29"/>
      <c r="AW270" s="29"/>
      <c r="AX270" s="29"/>
      <c r="AY270" s="29"/>
      <c r="AZ270" s="29"/>
      <c r="BA270" s="29"/>
      <c r="BB270" s="29"/>
      <c r="BC270" s="29"/>
      <c r="BD270" s="29"/>
      <c r="BE270" s="29"/>
      <c r="BF270" s="29"/>
      <c r="BG270" s="29"/>
    </row>
    <row r="271" spans="1:59" s="19" customFormat="1" ht="14.25" customHeight="1">
      <c r="A271" s="29"/>
      <c r="B271" s="29"/>
      <c r="C271" s="33"/>
      <c r="D271" s="29"/>
      <c r="E271" s="29"/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29"/>
      <c r="R271" s="29"/>
      <c r="S271" s="29"/>
      <c r="T271" s="29"/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F271" s="29"/>
      <c r="AG271" s="29"/>
      <c r="AH271" s="29"/>
      <c r="AI271" s="29"/>
      <c r="AJ271" s="29"/>
      <c r="AK271" s="29"/>
      <c r="AL271" s="29"/>
      <c r="AM271" s="29"/>
      <c r="AN271" s="29"/>
      <c r="AO271" s="29"/>
      <c r="AP271" s="29"/>
      <c r="AQ271" s="29"/>
      <c r="AR271" s="29"/>
      <c r="AS271" s="29"/>
      <c r="AT271" s="29"/>
      <c r="AU271" s="29"/>
      <c r="AV271" s="29"/>
      <c r="AW271" s="29"/>
      <c r="AX271" s="29"/>
      <c r="AY271" s="29"/>
      <c r="AZ271" s="29"/>
      <c r="BA271" s="29"/>
      <c r="BB271" s="29"/>
      <c r="BC271" s="29"/>
      <c r="BD271" s="29"/>
      <c r="BE271" s="29"/>
      <c r="BF271" s="29"/>
      <c r="BG271" s="29"/>
    </row>
    <row r="272" spans="1:59" s="19" customFormat="1" ht="14.25" customHeight="1">
      <c r="A272" s="29"/>
      <c r="B272" s="29"/>
      <c r="C272" s="33"/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F272" s="29"/>
      <c r="AG272" s="29"/>
      <c r="AH272" s="29"/>
      <c r="AI272" s="29"/>
      <c r="AJ272" s="29"/>
      <c r="AK272" s="29"/>
      <c r="AL272" s="29"/>
      <c r="AM272" s="29"/>
      <c r="AN272" s="29"/>
      <c r="AO272" s="29"/>
      <c r="AP272" s="29"/>
      <c r="AQ272" s="29"/>
      <c r="AR272" s="29"/>
      <c r="AS272" s="29"/>
      <c r="AT272" s="29"/>
      <c r="AU272" s="29"/>
      <c r="AV272" s="29"/>
      <c r="AW272" s="29"/>
      <c r="AX272" s="29"/>
      <c r="AY272" s="29"/>
      <c r="AZ272" s="29"/>
      <c r="BA272" s="29"/>
      <c r="BB272" s="29"/>
      <c r="BC272" s="29"/>
      <c r="BD272" s="29"/>
      <c r="BE272" s="29"/>
      <c r="BF272" s="29"/>
      <c r="BG272" s="29"/>
    </row>
    <row r="273" spans="1:59" s="19" customFormat="1" ht="14.25" customHeight="1">
      <c r="A273" s="29"/>
      <c r="B273" s="29"/>
      <c r="C273" s="33"/>
      <c r="D273" s="29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F273" s="29"/>
      <c r="AG273" s="29"/>
      <c r="AH273" s="29"/>
      <c r="AI273" s="29"/>
      <c r="AJ273" s="29"/>
      <c r="AK273" s="29"/>
      <c r="AL273" s="29"/>
      <c r="AM273" s="29"/>
      <c r="AN273" s="29"/>
      <c r="AO273" s="29"/>
      <c r="AP273" s="29"/>
      <c r="AQ273" s="29"/>
      <c r="AR273" s="29"/>
      <c r="AS273" s="29"/>
      <c r="AT273" s="29"/>
      <c r="AU273" s="29"/>
      <c r="AV273" s="29"/>
      <c r="AW273" s="29"/>
      <c r="AX273" s="29"/>
      <c r="AY273" s="29"/>
      <c r="AZ273" s="29"/>
      <c r="BA273" s="29"/>
      <c r="BB273" s="29"/>
      <c r="BC273" s="29"/>
      <c r="BD273" s="29"/>
      <c r="BE273" s="29"/>
      <c r="BF273" s="29"/>
      <c r="BG273" s="29"/>
    </row>
    <row r="274" spans="1:59" s="19" customFormat="1" ht="14.25" customHeight="1">
      <c r="A274" s="29"/>
      <c r="B274" s="29"/>
      <c r="C274" s="33"/>
      <c r="D274" s="29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F274" s="29"/>
      <c r="AG274" s="29"/>
      <c r="AH274" s="29"/>
      <c r="AI274" s="29"/>
      <c r="AJ274" s="29"/>
      <c r="AK274" s="29"/>
      <c r="AL274" s="29"/>
      <c r="AM274" s="29"/>
      <c r="AN274" s="29"/>
      <c r="AO274" s="29"/>
      <c r="AP274" s="29"/>
      <c r="AQ274" s="29"/>
      <c r="AR274" s="29"/>
      <c r="AS274" s="29"/>
      <c r="AT274" s="29"/>
      <c r="AU274" s="29"/>
      <c r="AV274" s="29"/>
      <c r="AW274" s="29"/>
      <c r="AX274" s="29"/>
      <c r="AY274" s="29"/>
      <c r="AZ274" s="29"/>
      <c r="BA274" s="29"/>
      <c r="BB274" s="29"/>
      <c r="BC274" s="29"/>
      <c r="BD274" s="29"/>
      <c r="BE274" s="29"/>
      <c r="BF274" s="29"/>
      <c r="BG274" s="29"/>
    </row>
    <row r="275" spans="1:59" s="19" customFormat="1" ht="14.25" customHeight="1">
      <c r="A275" s="29"/>
      <c r="B275" s="29"/>
      <c r="C275" s="33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F275" s="29"/>
      <c r="AG275" s="29"/>
      <c r="AH275" s="29"/>
      <c r="AI275" s="29"/>
      <c r="AJ275" s="29"/>
      <c r="AK275" s="29"/>
      <c r="AL275" s="29"/>
      <c r="AM275" s="29"/>
      <c r="AN275" s="29"/>
      <c r="AO275" s="29"/>
      <c r="AP275" s="29"/>
      <c r="AQ275" s="29"/>
      <c r="AR275" s="29"/>
      <c r="AS275" s="29"/>
      <c r="AT275" s="29"/>
      <c r="AU275" s="29"/>
      <c r="AV275" s="29"/>
      <c r="AW275" s="29"/>
      <c r="AX275" s="29"/>
      <c r="AY275" s="29"/>
      <c r="AZ275" s="29"/>
      <c r="BA275" s="29"/>
      <c r="BB275" s="29"/>
      <c r="BC275" s="29"/>
      <c r="BD275" s="29"/>
      <c r="BE275" s="29"/>
      <c r="BF275" s="29"/>
      <c r="BG275" s="29"/>
    </row>
    <row r="276" spans="1:59" s="19" customFormat="1" ht="14.25" customHeight="1">
      <c r="A276" s="29"/>
      <c r="B276" s="29"/>
      <c r="C276" s="33"/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F276" s="29"/>
      <c r="AG276" s="29"/>
      <c r="AH276" s="29"/>
      <c r="AI276" s="29"/>
      <c r="AJ276" s="29"/>
      <c r="AK276" s="29"/>
      <c r="AL276" s="29"/>
      <c r="AM276" s="29"/>
      <c r="AN276" s="29"/>
      <c r="AO276" s="29"/>
      <c r="AP276" s="29"/>
      <c r="AQ276" s="29"/>
      <c r="AR276" s="29"/>
      <c r="AS276" s="29"/>
      <c r="AT276" s="29"/>
      <c r="AU276" s="29"/>
      <c r="AV276" s="29"/>
      <c r="AW276" s="29"/>
      <c r="AX276" s="29"/>
      <c r="AY276" s="29"/>
      <c r="AZ276" s="29"/>
      <c r="BA276" s="29"/>
      <c r="BB276" s="29"/>
      <c r="BC276" s="29"/>
      <c r="BD276" s="29"/>
      <c r="BE276" s="29"/>
      <c r="BF276" s="29"/>
      <c r="BG276" s="29"/>
    </row>
    <row r="277" spans="1:59" s="19" customFormat="1" ht="14.25" customHeight="1">
      <c r="A277" s="29"/>
      <c r="B277" s="29"/>
      <c r="C277" s="33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F277" s="29"/>
      <c r="AG277" s="29"/>
      <c r="AH277" s="29"/>
      <c r="AI277" s="29"/>
      <c r="AJ277" s="29"/>
      <c r="AK277" s="29"/>
      <c r="AL277" s="29"/>
      <c r="AM277" s="29"/>
      <c r="AN277" s="29"/>
      <c r="AO277" s="29"/>
      <c r="AP277" s="29"/>
      <c r="AQ277" s="29"/>
      <c r="AR277" s="29"/>
      <c r="AS277" s="29"/>
      <c r="AT277" s="29"/>
      <c r="AU277" s="29"/>
      <c r="AV277" s="29"/>
      <c r="AW277" s="29"/>
      <c r="AX277" s="29"/>
      <c r="AY277" s="29"/>
      <c r="AZ277" s="29"/>
      <c r="BA277" s="29"/>
      <c r="BB277" s="29"/>
      <c r="BC277" s="29"/>
      <c r="BD277" s="29"/>
      <c r="BE277" s="29"/>
      <c r="BF277" s="29"/>
      <c r="BG277" s="29"/>
    </row>
    <row r="278" spans="1:59" s="19" customFormat="1" ht="14.25" customHeight="1">
      <c r="A278" s="29"/>
      <c r="B278" s="29"/>
      <c r="C278" s="33"/>
      <c r="D278" s="29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  <c r="R278" s="29"/>
      <c r="S278" s="29"/>
      <c r="T278" s="29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F278" s="29"/>
      <c r="AG278" s="29"/>
      <c r="AH278" s="29"/>
      <c r="AI278" s="29"/>
      <c r="AJ278" s="29"/>
      <c r="AK278" s="29"/>
      <c r="AL278" s="29"/>
      <c r="AM278" s="29"/>
      <c r="AN278" s="29"/>
      <c r="AO278" s="29"/>
      <c r="AP278" s="29"/>
      <c r="AQ278" s="29"/>
      <c r="AR278" s="29"/>
      <c r="AS278" s="29"/>
      <c r="AT278" s="29"/>
      <c r="AU278" s="29"/>
      <c r="AV278" s="29"/>
      <c r="AW278" s="29"/>
      <c r="AX278" s="29"/>
      <c r="AY278" s="29"/>
      <c r="AZ278" s="29"/>
      <c r="BA278" s="29"/>
      <c r="BB278" s="29"/>
      <c r="BC278" s="29"/>
      <c r="BD278" s="29"/>
      <c r="BE278" s="29"/>
      <c r="BF278" s="29"/>
      <c r="BG278" s="29"/>
    </row>
    <row r="279" spans="1:59" s="19" customFormat="1" ht="14.25" customHeight="1">
      <c r="A279" s="29"/>
      <c r="B279" s="29"/>
      <c r="C279" s="33"/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  <c r="R279" s="29"/>
      <c r="S279" s="29"/>
      <c r="T279" s="29"/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F279" s="29"/>
      <c r="AG279" s="29"/>
      <c r="AH279" s="29"/>
      <c r="AI279" s="29"/>
      <c r="AJ279" s="29"/>
      <c r="AK279" s="29"/>
      <c r="AL279" s="29"/>
      <c r="AM279" s="29"/>
      <c r="AN279" s="29"/>
      <c r="AO279" s="29"/>
      <c r="AP279" s="29"/>
      <c r="AQ279" s="29"/>
      <c r="AR279" s="29"/>
      <c r="AS279" s="29"/>
      <c r="AT279" s="29"/>
      <c r="AU279" s="29"/>
      <c r="AV279" s="29"/>
      <c r="AW279" s="29"/>
      <c r="AX279" s="29"/>
      <c r="AY279" s="29"/>
      <c r="AZ279" s="29"/>
      <c r="BA279" s="29"/>
      <c r="BB279" s="29"/>
      <c r="BC279" s="29"/>
      <c r="BD279" s="29"/>
      <c r="BE279" s="29"/>
      <c r="BF279" s="29"/>
      <c r="BG279" s="29"/>
    </row>
    <row r="280" spans="1:59" s="19" customFormat="1" ht="14.25" customHeight="1">
      <c r="A280" s="29"/>
      <c r="B280" s="29"/>
      <c r="C280" s="33"/>
      <c r="D280" s="29"/>
      <c r="E280" s="29"/>
      <c r="F280" s="2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F280" s="29"/>
      <c r="AG280" s="29"/>
      <c r="AH280" s="29"/>
      <c r="AI280" s="29"/>
      <c r="AJ280" s="29"/>
      <c r="AK280" s="29"/>
      <c r="AL280" s="29"/>
      <c r="AM280" s="29"/>
      <c r="AN280" s="29"/>
      <c r="AO280" s="29"/>
      <c r="AP280" s="29"/>
      <c r="AQ280" s="29"/>
      <c r="AR280" s="29"/>
      <c r="AS280" s="29"/>
      <c r="AT280" s="29"/>
      <c r="AU280" s="29"/>
      <c r="AV280" s="29"/>
      <c r="AW280" s="29"/>
      <c r="AX280" s="29"/>
      <c r="AY280" s="29"/>
      <c r="AZ280" s="29"/>
      <c r="BA280" s="29"/>
      <c r="BB280" s="29"/>
      <c r="BC280" s="29"/>
      <c r="BD280" s="29"/>
      <c r="BE280" s="29"/>
      <c r="BF280" s="29"/>
      <c r="BG280" s="29"/>
    </row>
    <row r="281" spans="1:59" s="19" customFormat="1" ht="14.25" customHeight="1">
      <c r="A281" s="29"/>
      <c r="B281" s="29"/>
      <c r="C281" s="33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  <c r="R281" s="29"/>
      <c r="S281" s="29"/>
      <c r="T281" s="29"/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F281" s="29"/>
      <c r="AG281" s="29"/>
      <c r="AH281" s="29"/>
      <c r="AI281" s="29"/>
      <c r="AJ281" s="29"/>
      <c r="AK281" s="29"/>
      <c r="AL281" s="29"/>
      <c r="AM281" s="29"/>
      <c r="AN281" s="29"/>
      <c r="AO281" s="29"/>
      <c r="AP281" s="29"/>
      <c r="AQ281" s="29"/>
      <c r="AR281" s="29"/>
      <c r="AS281" s="29"/>
      <c r="AT281" s="29"/>
      <c r="AU281" s="29"/>
      <c r="AV281" s="29"/>
      <c r="AW281" s="29"/>
      <c r="AX281" s="29"/>
      <c r="AY281" s="29"/>
      <c r="AZ281" s="29"/>
      <c r="BA281" s="29"/>
      <c r="BB281" s="29"/>
      <c r="BC281" s="29"/>
      <c r="BD281" s="29"/>
      <c r="BE281" s="29"/>
      <c r="BF281" s="29"/>
      <c r="BG281" s="29"/>
    </row>
    <row r="282" spans="1:59" s="19" customFormat="1" ht="14.25" customHeight="1">
      <c r="A282" s="29"/>
      <c r="B282" s="29"/>
      <c r="C282" s="33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F282" s="29"/>
      <c r="AG282" s="29"/>
      <c r="AH282" s="29"/>
      <c r="AI282" s="29"/>
      <c r="AJ282" s="29"/>
      <c r="AK282" s="29"/>
      <c r="AL282" s="29"/>
      <c r="AM282" s="29"/>
      <c r="AN282" s="29"/>
      <c r="AO282" s="29"/>
      <c r="AP282" s="29"/>
      <c r="AQ282" s="29"/>
      <c r="AR282" s="29"/>
      <c r="AS282" s="29"/>
      <c r="AT282" s="29"/>
      <c r="AU282" s="29"/>
      <c r="AV282" s="29"/>
      <c r="AW282" s="29"/>
      <c r="AX282" s="29"/>
      <c r="AY282" s="29"/>
      <c r="AZ282" s="29"/>
      <c r="BA282" s="29"/>
      <c r="BB282" s="29"/>
      <c r="BC282" s="29"/>
      <c r="BD282" s="29"/>
      <c r="BE282" s="29"/>
      <c r="BF282" s="29"/>
      <c r="BG282" s="29"/>
    </row>
    <row r="283" spans="1:59" s="19" customFormat="1" ht="14.25" customHeight="1">
      <c r="A283" s="29"/>
      <c r="B283" s="29"/>
      <c r="C283" s="33"/>
      <c r="D283" s="29"/>
      <c r="E283" s="29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F283" s="29"/>
      <c r="AG283" s="29"/>
      <c r="AH283" s="29"/>
      <c r="AI283" s="29"/>
      <c r="AJ283" s="29"/>
      <c r="AK283" s="29"/>
      <c r="AL283" s="29"/>
      <c r="AM283" s="29"/>
      <c r="AN283" s="29"/>
      <c r="AO283" s="29"/>
      <c r="AP283" s="29"/>
      <c r="AQ283" s="29"/>
      <c r="AR283" s="29"/>
      <c r="AS283" s="29"/>
      <c r="AT283" s="29"/>
      <c r="AU283" s="29"/>
      <c r="AV283" s="29"/>
      <c r="AW283" s="29"/>
      <c r="AX283" s="29"/>
      <c r="AY283" s="29"/>
      <c r="AZ283" s="29"/>
      <c r="BA283" s="29"/>
      <c r="BB283" s="29"/>
      <c r="BC283" s="29"/>
      <c r="BD283" s="29"/>
      <c r="BE283" s="29"/>
      <c r="BF283" s="29"/>
      <c r="BG283" s="29"/>
    </row>
    <row r="284" spans="1:59" s="19" customFormat="1" ht="14.25" customHeight="1">
      <c r="A284" s="29"/>
      <c r="B284" s="29"/>
      <c r="C284" s="33"/>
      <c r="D284" s="29"/>
      <c r="E284" s="29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29"/>
      <c r="R284" s="29"/>
      <c r="S284" s="29"/>
      <c r="T284" s="29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F284" s="29"/>
      <c r="AG284" s="29"/>
      <c r="AH284" s="29"/>
      <c r="AI284" s="29"/>
      <c r="AJ284" s="29"/>
      <c r="AK284" s="29"/>
      <c r="AL284" s="29"/>
      <c r="AM284" s="29"/>
      <c r="AN284" s="29"/>
      <c r="AO284" s="29"/>
      <c r="AP284" s="29"/>
      <c r="AQ284" s="29"/>
      <c r="AR284" s="29"/>
      <c r="AS284" s="29"/>
      <c r="AT284" s="29"/>
      <c r="AU284" s="29"/>
      <c r="AV284" s="29"/>
      <c r="AW284" s="29"/>
      <c r="AX284" s="29"/>
      <c r="AY284" s="29"/>
      <c r="AZ284" s="29"/>
      <c r="BA284" s="29"/>
      <c r="BB284" s="29"/>
      <c r="BC284" s="29"/>
      <c r="BD284" s="29"/>
      <c r="BE284" s="29"/>
      <c r="BF284" s="29"/>
      <c r="BG284" s="29"/>
    </row>
    <row r="285" spans="1:59" s="19" customFormat="1" ht="14.25" customHeight="1">
      <c r="A285" s="29"/>
      <c r="B285" s="29"/>
      <c r="C285" s="33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  <c r="R285" s="29"/>
      <c r="S285" s="29"/>
      <c r="T285" s="29"/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F285" s="29"/>
      <c r="AG285" s="29"/>
      <c r="AH285" s="29"/>
      <c r="AI285" s="29"/>
      <c r="AJ285" s="29"/>
      <c r="AK285" s="29"/>
      <c r="AL285" s="29"/>
      <c r="AM285" s="29"/>
      <c r="AN285" s="29"/>
      <c r="AO285" s="29"/>
      <c r="AP285" s="29"/>
      <c r="AQ285" s="29"/>
      <c r="AR285" s="29"/>
      <c r="AS285" s="29"/>
      <c r="AT285" s="29"/>
      <c r="AU285" s="29"/>
      <c r="AV285" s="29"/>
      <c r="AW285" s="29"/>
      <c r="AX285" s="29"/>
      <c r="AY285" s="29"/>
      <c r="AZ285" s="29"/>
      <c r="BA285" s="29"/>
      <c r="BB285" s="29"/>
      <c r="BC285" s="29"/>
      <c r="BD285" s="29"/>
      <c r="BE285" s="29"/>
      <c r="BF285" s="29"/>
      <c r="BG285" s="29"/>
    </row>
    <row r="286" spans="1:59" s="19" customFormat="1" ht="14.25" customHeight="1">
      <c r="A286" s="29"/>
      <c r="B286" s="29"/>
      <c r="C286" s="33"/>
      <c r="D286" s="29"/>
      <c r="E286" s="29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29"/>
      <c r="R286" s="29"/>
      <c r="S286" s="29"/>
      <c r="T286" s="29"/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F286" s="29"/>
      <c r="AG286" s="29"/>
      <c r="AH286" s="29"/>
      <c r="AI286" s="29"/>
      <c r="AJ286" s="29"/>
      <c r="AK286" s="29"/>
      <c r="AL286" s="29"/>
      <c r="AM286" s="29"/>
      <c r="AN286" s="29"/>
      <c r="AO286" s="29"/>
      <c r="AP286" s="29"/>
      <c r="AQ286" s="29"/>
      <c r="AR286" s="29"/>
      <c r="AS286" s="29"/>
      <c r="AT286" s="29"/>
      <c r="AU286" s="29"/>
      <c r="AV286" s="29"/>
      <c r="AW286" s="29"/>
      <c r="AX286" s="29"/>
      <c r="AY286" s="29"/>
      <c r="AZ286" s="29"/>
      <c r="BA286" s="29"/>
      <c r="BB286" s="29"/>
      <c r="BC286" s="29"/>
      <c r="BD286" s="29"/>
      <c r="BE286" s="29"/>
      <c r="BF286" s="29"/>
      <c r="BG286" s="29"/>
    </row>
    <row r="287" spans="1:59" s="19" customFormat="1" ht="14.25" customHeight="1">
      <c r="A287" s="29"/>
      <c r="B287" s="29"/>
      <c r="C287" s="33"/>
      <c r="D287" s="29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  <c r="R287" s="29"/>
      <c r="S287" s="29"/>
      <c r="T287" s="29"/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F287" s="29"/>
      <c r="AG287" s="29"/>
      <c r="AH287" s="29"/>
      <c r="AI287" s="29"/>
      <c r="AJ287" s="29"/>
      <c r="AK287" s="29"/>
      <c r="AL287" s="29"/>
      <c r="AM287" s="29"/>
      <c r="AN287" s="29"/>
      <c r="AO287" s="29"/>
      <c r="AP287" s="29"/>
      <c r="AQ287" s="29"/>
      <c r="AR287" s="29"/>
      <c r="AS287" s="29"/>
      <c r="AT287" s="29"/>
      <c r="AU287" s="29"/>
      <c r="AV287" s="29"/>
      <c r="AW287" s="29"/>
      <c r="AX287" s="29"/>
      <c r="AY287" s="29"/>
      <c r="AZ287" s="29"/>
      <c r="BA287" s="29"/>
      <c r="BB287" s="29"/>
      <c r="BC287" s="29"/>
      <c r="BD287" s="29"/>
      <c r="BE287" s="29"/>
      <c r="BF287" s="29"/>
      <c r="BG287" s="29"/>
    </row>
    <row r="288" spans="1:59" s="19" customFormat="1" ht="14.25" customHeight="1">
      <c r="A288" s="29"/>
      <c r="B288" s="29"/>
      <c r="C288" s="33"/>
      <c r="D288" s="29"/>
      <c r="E288" s="29"/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  <c r="R288" s="29"/>
      <c r="S288" s="29"/>
      <c r="T288" s="29"/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F288" s="29"/>
      <c r="AG288" s="29"/>
      <c r="AH288" s="29"/>
      <c r="AI288" s="29"/>
      <c r="AJ288" s="29"/>
      <c r="AK288" s="29"/>
      <c r="AL288" s="29"/>
      <c r="AM288" s="29"/>
      <c r="AN288" s="29"/>
      <c r="AO288" s="29"/>
      <c r="AP288" s="29"/>
      <c r="AQ288" s="29"/>
      <c r="AR288" s="29"/>
      <c r="AS288" s="29"/>
      <c r="AT288" s="29"/>
      <c r="AU288" s="29"/>
      <c r="AV288" s="29"/>
      <c r="AW288" s="29"/>
      <c r="AX288" s="29"/>
      <c r="AY288" s="29"/>
      <c r="AZ288" s="29"/>
      <c r="BA288" s="29"/>
      <c r="BB288" s="29"/>
      <c r="BC288" s="29"/>
      <c r="BD288" s="29"/>
      <c r="BE288" s="29"/>
      <c r="BF288" s="29"/>
      <c r="BG288" s="29"/>
    </row>
    <row r="289" spans="1:59" s="19" customFormat="1" ht="14.25" customHeight="1">
      <c r="A289" s="29"/>
      <c r="B289" s="29"/>
      <c r="C289" s="33"/>
      <c r="D289" s="29"/>
      <c r="E289" s="29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  <c r="R289" s="29"/>
      <c r="S289" s="29"/>
      <c r="T289" s="29"/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F289" s="29"/>
      <c r="AG289" s="29"/>
      <c r="AH289" s="29"/>
      <c r="AI289" s="29"/>
      <c r="AJ289" s="29"/>
      <c r="AK289" s="29"/>
      <c r="AL289" s="29"/>
      <c r="AM289" s="29"/>
      <c r="AN289" s="29"/>
      <c r="AO289" s="29"/>
      <c r="AP289" s="29"/>
      <c r="AQ289" s="29"/>
      <c r="AR289" s="29"/>
      <c r="AS289" s="29"/>
      <c r="AT289" s="29"/>
      <c r="AU289" s="29"/>
      <c r="AV289" s="29"/>
      <c r="AW289" s="29"/>
      <c r="AX289" s="29"/>
      <c r="AY289" s="29"/>
      <c r="AZ289" s="29"/>
      <c r="BA289" s="29"/>
      <c r="BB289" s="29"/>
      <c r="BC289" s="29"/>
      <c r="BD289" s="29"/>
      <c r="BE289" s="29"/>
      <c r="BF289" s="29"/>
      <c r="BG289" s="29"/>
    </row>
    <row r="290" spans="1:59" s="19" customFormat="1" ht="14.25" customHeight="1">
      <c r="A290" s="29"/>
      <c r="B290" s="29"/>
      <c r="C290" s="33"/>
      <c r="D290" s="29"/>
      <c r="E290" s="29"/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  <c r="R290" s="29"/>
      <c r="S290" s="29"/>
      <c r="T290" s="29"/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F290" s="29"/>
      <c r="AG290" s="29"/>
      <c r="AH290" s="29"/>
      <c r="AI290" s="29"/>
      <c r="AJ290" s="29"/>
      <c r="AK290" s="29"/>
      <c r="AL290" s="29"/>
      <c r="AM290" s="29"/>
      <c r="AN290" s="29"/>
      <c r="AO290" s="29"/>
      <c r="AP290" s="29"/>
      <c r="AQ290" s="29"/>
      <c r="AR290" s="29"/>
      <c r="AS290" s="29"/>
      <c r="AT290" s="29"/>
      <c r="AU290" s="29"/>
      <c r="AV290" s="29"/>
      <c r="AW290" s="29"/>
      <c r="AX290" s="29"/>
      <c r="AY290" s="29"/>
      <c r="AZ290" s="29"/>
      <c r="BA290" s="29"/>
      <c r="BB290" s="29"/>
      <c r="BC290" s="29"/>
      <c r="BD290" s="29"/>
      <c r="BE290" s="29"/>
      <c r="BF290" s="29"/>
      <c r="BG290" s="29"/>
    </row>
    <row r="291" spans="1:59" s="19" customFormat="1" ht="14.25" customHeight="1">
      <c r="A291" s="29"/>
      <c r="B291" s="29"/>
      <c r="C291" s="33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  <c r="R291" s="29"/>
      <c r="S291" s="29"/>
      <c r="T291" s="29"/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F291" s="29"/>
      <c r="AG291" s="29"/>
      <c r="AH291" s="29"/>
      <c r="AI291" s="29"/>
      <c r="AJ291" s="29"/>
      <c r="AK291" s="29"/>
      <c r="AL291" s="29"/>
      <c r="AM291" s="29"/>
      <c r="AN291" s="29"/>
      <c r="AO291" s="29"/>
      <c r="AP291" s="29"/>
      <c r="AQ291" s="29"/>
      <c r="AR291" s="29"/>
      <c r="AS291" s="29"/>
      <c r="AT291" s="29"/>
      <c r="AU291" s="29"/>
      <c r="AV291" s="29"/>
      <c r="AW291" s="29"/>
      <c r="AX291" s="29"/>
      <c r="AY291" s="29"/>
      <c r="AZ291" s="29"/>
      <c r="BA291" s="29"/>
      <c r="BB291" s="29"/>
      <c r="BC291" s="29"/>
      <c r="BD291" s="29"/>
      <c r="BE291" s="29"/>
      <c r="BF291" s="29"/>
      <c r="BG291" s="29"/>
    </row>
    <row r="292" spans="1:59" s="19" customFormat="1" ht="14.25" customHeight="1">
      <c r="A292" s="29"/>
      <c r="B292" s="29"/>
      <c r="C292" s="33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  <c r="R292" s="29"/>
      <c r="S292" s="29"/>
      <c r="T292" s="29"/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F292" s="29"/>
      <c r="AG292" s="29"/>
      <c r="AH292" s="29"/>
      <c r="AI292" s="29"/>
      <c r="AJ292" s="29"/>
      <c r="AK292" s="29"/>
      <c r="AL292" s="29"/>
      <c r="AM292" s="29"/>
      <c r="AN292" s="29"/>
      <c r="AO292" s="29"/>
      <c r="AP292" s="29"/>
      <c r="AQ292" s="29"/>
      <c r="AR292" s="29"/>
      <c r="AS292" s="29"/>
      <c r="AT292" s="29"/>
      <c r="AU292" s="29"/>
      <c r="AV292" s="29"/>
      <c r="AW292" s="29"/>
      <c r="AX292" s="29"/>
      <c r="AY292" s="29"/>
      <c r="AZ292" s="29"/>
      <c r="BA292" s="29"/>
      <c r="BB292" s="29"/>
      <c r="BC292" s="29"/>
      <c r="BD292" s="29"/>
      <c r="BE292" s="29"/>
      <c r="BF292" s="29"/>
      <c r="BG292" s="29"/>
    </row>
    <row r="293" spans="1:59" s="19" customFormat="1" ht="14.25" customHeight="1">
      <c r="A293" s="29"/>
      <c r="B293" s="29"/>
      <c r="C293" s="33"/>
      <c r="D293" s="29"/>
      <c r="E293" s="29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  <c r="R293" s="29"/>
      <c r="S293" s="29"/>
      <c r="T293" s="29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F293" s="29"/>
      <c r="AG293" s="29"/>
      <c r="AH293" s="29"/>
      <c r="AI293" s="29"/>
      <c r="AJ293" s="29"/>
      <c r="AK293" s="29"/>
      <c r="AL293" s="29"/>
      <c r="AM293" s="29"/>
      <c r="AN293" s="29"/>
      <c r="AO293" s="29"/>
      <c r="AP293" s="29"/>
      <c r="AQ293" s="29"/>
      <c r="AR293" s="29"/>
      <c r="AS293" s="29"/>
      <c r="AT293" s="29"/>
      <c r="AU293" s="29"/>
      <c r="AV293" s="29"/>
      <c r="AW293" s="29"/>
      <c r="AX293" s="29"/>
      <c r="AY293" s="29"/>
      <c r="AZ293" s="29"/>
      <c r="BA293" s="29"/>
      <c r="BB293" s="29"/>
      <c r="BC293" s="29"/>
      <c r="BD293" s="29"/>
      <c r="BE293" s="29"/>
      <c r="BF293" s="29"/>
      <c r="BG293" s="29"/>
    </row>
    <row r="294" spans="1:59" s="19" customFormat="1" ht="14.25" customHeight="1">
      <c r="A294" s="29"/>
      <c r="B294" s="29"/>
      <c r="C294" s="33"/>
      <c r="D294" s="29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F294" s="29"/>
      <c r="AG294" s="29"/>
      <c r="AH294" s="29"/>
      <c r="AI294" s="29"/>
      <c r="AJ294" s="29"/>
      <c r="AK294" s="29"/>
      <c r="AL294" s="29"/>
      <c r="AM294" s="29"/>
      <c r="AN294" s="29"/>
      <c r="AO294" s="29"/>
      <c r="AP294" s="29"/>
      <c r="AQ294" s="29"/>
      <c r="AR294" s="29"/>
      <c r="AS294" s="29"/>
      <c r="AT294" s="29"/>
      <c r="AU294" s="29"/>
      <c r="AV294" s="29"/>
      <c r="AW294" s="29"/>
      <c r="AX294" s="29"/>
      <c r="AY294" s="29"/>
      <c r="AZ294" s="29"/>
      <c r="BA294" s="29"/>
      <c r="BB294" s="29"/>
      <c r="BC294" s="29"/>
      <c r="BD294" s="29"/>
      <c r="BE294" s="29"/>
      <c r="BF294" s="29"/>
      <c r="BG294" s="29"/>
    </row>
    <row r="295" spans="1:59" s="19" customFormat="1" ht="14.25" customHeight="1">
      <c r="A295" s="29"/>
      <c r="B295" s="29"/>
      <c r="C295" s="33"/>
      <c r="D295" s="29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  <c r="R295" s="29"/>
      <c r="S295" s="29"/>
      <c r="T295" s="29"/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F295" s="29"/>
      <c r="AG295" s="29"/>
      <c r="AH295" s="29"/>
      <c r="AI295" s="29"/>
      <c r="AJ295" s="29"/>
      <c r="AK295" s="29"/>
      <c r="AL295" s="29"/>
      <c r="AM295" s="29"/>
      <c r="AN295" s="29"/>
      <c r="AO295" s="29"/>
      <c r="AP295" s="29"/>
      <c r="AQ295" s="29"/>
      <c r="AR295" s="29"/>
      <c r="AS295" s="29"/>
      <c r="AT295" s="29"/>
      <c r="AU295" s="29"/>
      <c r="AV295" s="29"/>
      <c r="AW295" s="29"/>
      <c r="AX295" s="29"/>
      <c r="AY295" s="29"/>
      <c r="AZ295" s="29"/>
      <c r="BA295" s="29"/>
      <c r="BB295" s="29"/>
      <c r="BC295" s="29"/>
      <c r="BD295" s="29"/>
      <c r="BE295" s="29"/>
      <c r="BF295" s="29"/>
      <c r="BG295" s="29"/>
    </row>
    <row r="296" spans="1:59" s="19" customFormat="1" ht="14.25" customHeight="1">
      <c r="A296" s="29"/>
      <c r="B296" s="29"/>
      <c r="C296" s="33"/>
      <c r="D296" s="29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  <c r="R296" s="29"/>
      <c r="S296" s="29"/>
      <c r="T296" s="29"/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F296" s="29"/>
      <c r="AG296" s="29"/>
      <c r="AH296" s="29"/>
      <c r="AI296" s="29"/>
      <c r="AJ296" s="29"/>
      <c r="AK296" s="29"/>
      <c r="AL296" s="29"/>
      <c r="AM296" s="29"/>
      <c r="AN296" s="29"/>
      <c r="AO296" s="29"/>
      <c r="AP296" s="29"/>
      <c r="AQ296" s="29"/>
      <c r="AR296" s="29"/>
      <c r="AS296" s="29"/>
      <c r="AT296" s="29"/>
      <c r="AU296" s="29"/>
      <c r="AV296" s="29"/>
      <c r="AW296" s="29"/>
      <c r="AX296" s="29"/>
      <c r="AY296" s="29"/>
      <c r="AZ296" s="29"/>
      <c r="BA296" s="29"/>
      <c r="BB296" s="29"/>
      <c r="BC296" s="29"/>
      <c r="BD296" s="29"/>
      <c r="BE296" s="29"/>
      <c r="BF296" s="29"/>
      <c r="BG296" s="29"/>
    </row>
    <row r="297" spans="1:59" s="19" customFormat="1" ht="14.25" customHeight="1">
      <c r="A297" s="29"/>
      <c r="B297" s="29"/>
      <c r="C297" s="33"/>
      <c r="D297" s="29"/>
      <c r="E297" s="29"/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  <c r="R297" s="29"/>
      <c r="S297" s="29"/>
      <c r="T297" s="29"/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F297" s="29"/>
      <c r="AG297" s="29"/>
      <c r="AH297" s="29"/>
      <c r="AI297" s="29"/>
      <c r="AJ297" s="29"/>
      <c r="AK297" s="29"/>
      <c r="AL297" s="29"/>
      <c r="AM297" s="29"/>
      <c r="AN297" s="29"/>
      <c r="AO297" s="29"/>
      <c r="AP297" s="29"/>
      <c r="AQ297" s="29"/>
      <c r="AR297" s="29"/>
      <c r="AS297" s="29"/>
      <c r="AT297" s="29"/>
      <c r="AU297" s="29"/>
      <c r="AV297" s="29"/>
      <c r="AW297" s="29"/>
      <c r="AX297" s="29"/>
      <c r="AY297" s="29"/>
      <c r="AZ297" s="29"/>
      <c r="BA297" s="29"/>
      <c r="BB297" s="29"/>
      <c r="BC297" s="29"/>
      <c r="BD297" s="29"/>
      <c r="BE297" s="29"/>
      <c r="BF297" s="29"/>
      <c r="BG297" s="29"/>
    </row>
    <row r="298" spans="1:59" s="19" customFormat="1" ht="14.25" customHeight="1">
      <c r="A298" s="29"/>
      <c r="B298" s="29"/>
      <c r="C298" s="33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F298" s="29"/>
      <c r="AG298" s="29"/>
      <c r="AH298" s="29"/>
      <c r="AI298" s="29"/>
      <c r="AJ298" s="29"/>
      <c r="AK298" s="29"/>
      <c r="AL298" s="29"/>
      <c r="AM298" s="29"/>
      <c r="AN298" s="29"/>
      <c r="AO298" s="29"/>
      <c r="AP298" s="29"/>
      <c r="AQ298" s="29"/>
      <c r="AR298" s="29"/>
      <c r="AS298" s="29"/>
      <c r="AT298" s="29"/>
      <c r="AU298" s="29"/>
      <c r="AV298" s="29"/>
      <c r="AW298" s="29"/>
      <c r="AX298" s="29"/>
      <c r="AY298" s="29"/>
      <c r="AZ298" s="29"/>
      <c r="BA298" s="29"/>
      <c r="BB298" s="29"/>
      <c r="BC298" s="29"/>
      <c r="BD298" s="29"/>
      <c r="BE298" s="29"/>
      <c r="BF298" s="29"/>
      <c r="BG298" s="29"/>
    </row>
    <row r="299" spans="1:59" s="19" customFormat="1" ht="14.25" customHeight="1">
      <c r="A299" s="29"/>
      <c r="B299" s="29"/>
      <c r="C299" s="33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F299" s="29"/>
      <c r="AG299" s="29"/>
      <c r="AH299" s="29"/>
      <c r="AI299" s="29"/>
      <c r="AJ299" s="29"/>
      <c r="AK299" s="29"/>
      <c r="AL299" s="29"/>
      <c r="AM299" s="29"/>
      <c r="AN299" s="29"/>
      <c r="AO299" s="29"/>
      <c r="AP299" s="29"/>
      <c r="AQ299" s="29"/>
      <c r="AR299" s="29"/>
      <c r="AS299" s="29"/>
      <c r="AT299" s="29"/>
      <c r="AU299" s="29"/>
      <c r="AV299" s="29"/>
      <c r="AW299" s="29"/>
      <c r="AX299" s="29"/>
      <c r="AY299" s="29"/>
      <c r="AZ299" s="29"/>
      <c r="BA299" s="29"/>
      <c r="BB299" s="29"/>
      <c r="BC299" s="29"/>
      <c r="BD299" s="29"/>
      <c r="BE299" s="29"/>
      <c r="BF299" s="29"/>
      <c r="BG299" s="29"/>
    </row>
    <row r="300" spans="1:59" s="19" customFormat="1" ht="14.25" customHeight="1">
      <c r="A300" s="29"/>
      <c r="B300" s="29"/>
      <c r="C300" s="33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  <c r="R300" s="29"/>
      <c r="S300" s="29"/>
      <c r="T300" s="29"/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F300" s="29"/>
      <c r="AG300" s="29"/>
      <c r="AH300" s="29"/>
      <c r="AI300" s="29"/>
      <c r="AJ300" s="29"/>
      <c r="AK300" s="29"/>
      <c r="AL300" s="29"/>
      <c r="AM300" s="29"/>
      <c r="AN300" s="29"/>
      <c r="AO300" s="29"/>
      <c r="AP300" s="29"/>
      <c r="AQ300" s="29"/>
      <c r="AR300" s="29"/>
      <c r="AS300" s="29"/>
      <c r="AT300" s="29"/>
      <c r="AU300" s="29"/>
      <c r="AV300" s="29"/>
      <c r="AW300" s="29"/>
      <c r="AX300" s="29"/>
      <c r="AY300" s="29"/>
      <c r="AZ300" s="29"/>
      <c r="BA300" s="29"/>
      <c r="BB300" s="29"/>
      <c r="BC300" s="29"/>
      <c r="BD300" s="29"/>
      <c r="BE300" s="29"/>
      <c r="BF300" s="29"/>
      <c r="BG300" s="29"/>
    </row>
    <row r="301" spans="1:59" s="19" customFormat="1" ht="14.25" customHeight="1">
      <c r="A301" s="29"/>
      <c r="B301" s="29"/>
      <c r="C301" s="33"/>
      <c r="D301" s="29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  <c r="R301" s="29"/>
      <c r="S301" s="29"/>
      <c r="T301" s="29"/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F301" s="29"/>
      <c r="AG301" s="29"/>
      <c r="AH301" s="29"/>
      <c r="AI301" s="29"/>
      <c r="AJ301" s="29"/>
      <c r="AK301" s="29"/>
      <c r="AL301" s="29"/>
      <c r="AM301" s="29"/>
      <c r="AN301" s="29"/>
      <c r="AO301" s="29"/>
      <c r="AP301" s="29"/>
      <c r="AQ301" s="29"/>
      <c r="AR301" s="29"/>
      <c r="AS301" s="29"/>
      <c r="AT301" s="29"/>
      <c r="AU301" s="29"/>
      <c r="AV301" s="29"/>
      <c r="AW301" s="29"/>
      <c r="AX301" s="29"/>
      <c r="AY301" s="29"/>
      <c r="AZ301" s="29"/>
      <c r="BA301" s="29"/>
      <c r="BB301" s="29"/>
      <c r="BC301" s="29"/>
      <c r="BD301" s="29"/>
      <c r="BE301" s="29"/>
      <c r="BF301" s="29"/>
      <c r="BG301" s="29"/>
    </row>
    <row r="302" spans="1:59" s="19" customFormat="1" ht="14.25" customHeight="1">
      <c r="A302" s="29"/>
      <c r="B302" s="29"/>
      <c r="C302" s="33"/>
      <c r="D302" s="29"/>
      <c r="E302" s="29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  <c r="Q302" s="29"/>
      <c r="R302" s="29"/>
      <c r="S302" s="29"/>
      <c r="T302" s="29"/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F302" s="29"/>
      <c r="AG302" s="29"/>
      <c r="AH302" s="29"/>
      <c r="AI302" s="29"/>
      <c r="AJ302" s="29"/>
      <c r="AK302" s="29"/>
      <c r="AL302" s="29"/>
      <c r="AM302" s="29"/>
      <c r="AN302" s="29"/>
      <c r="AO302" s="29"/>
      <c r="AP302" s="29"/>
      <c r="AQ302" s="29"/>
      <c r="AR302" s="29"/>
      <c r="AS302" s="29"/>
      <c r="AT302" s="29"/>
      <c r="AU302" s="29"/>
      <c r="AV302" s="29"/>
      <c r="AW302" s="29"/>
      <c r="AX302" s="29"/>
      <c r="AY302" s="29"/>
      <c r="AZ302" s="29"/>
      <c r="BA302" s="29"/>
      <c r="BB302" s="29"/>
      <c r="BC302" s="29"/>
      <c r="BD302" s="29"/>
      <c r="BE302" s="29"/>
      <c r="BF302" s="29"/>
      <c r="BG302" s="29"/>
    </row>
    <row r="303" spans="1:59" s="19" customFormat="1" ht="14.25" customHeight="1">
      <c r="A303" s="29"/>
      <c r="B303" s="29"/>
      <c r="C303" s="33"/>
      <c r="D303" s="29"/>
      <c r="E303" s="29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  <c r="R303" s="29"/>
      <c r="S303" s="29"/>
      <c r="T303" s="29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F303" s="29"/>
      <c r="AG303" s="29"/>
      <c r="AH303" s="29"/>
      <c r="AI303" s="29"/>
      <c r="AJ303" s="29"/>
      <c r="AK303" s="29"/>
      <c r="AL303" s="29"/>
      <c r="AM303" s="29"/>
      <c r="AN303" s="29"/>
      <c r="AO303" s="29"/>
      <c r="AP303" s="29"/>
      <c r="AQ303" s="29"/>
      <c r="AR303" s="29"/>
      <c r="AS303" s="29"/>
      <c r="AT303" s="29"/>
      <c r="AU303" s="29"/>
      <c r="AV303" s="29"/>
      <c r="AW303" s="29"/>
      <c r="AX303" s="29"/>
      <c r="AY303" s="29"/>
      <c r="AZ303" s="29"/>
      <c r="BA303" s="29"/>
      <c r="BB303" s="29"/>
      <c r="BC303" s="29"/>
      <c r="BD303" s="29"/>
      <c r="BE303" s="29"/>
      <c r="BF303" s="29"/>
      <c r="BG303" s="29"/>
    </row>
    <row r="304" spans="1:59" s="19" customFormat="1" ht="14.25" customHeight="1">
      <c r="A304" s="29"/>
      <c r="B304" s="29"/>
      <c r="C304" s="33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  <c r="R304" s="29"/>
      <c r="S304" s="29"/>
      <c r="T304" s="29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F304" s="29"/>
      <c r="AG304" s="29"/>
      <c r="AH304" s="29"/>
      <c r="AI304" s="29"/>
      <c r="AJ304" s="29"/>
      <c r="AK304" s="29"/>
      <c r="AL304" s="29"/>
      <c r="AM304" s="29"/>
      <c r="AN304" s="29"/>
      <c r="AO304" s="29"/>
      <c r="AP304" s="29"/>
      <c r="AQ304" s="29"/>
      <c r="AR304" s="29"/>
      <c r="AS304" s="29"/>
      <c r="AT304" s="29"/>
      <c r="AU304" s="29"/>
      <c r="AV304" s="29"/>
      <c r="AW304" s="29"/>
      <c r="AX304" s="29"/>
      <c r="AY304" s="29"/>
      <c r="AZ304" s="29"/>
      <c r="BA304" s="29"/>
      <c r="BB304" s="29"/>
      <c r="BC304" s="29"/>
      <c r="BD304" s="29"/>
      <c r="BE304" s="29"/>
      <c r="BF304" s="29"/>
      <c r="BG304" s="29"/>
    </row>
    <row r="305" spans="1:34" s="19" customFormat="1" ht="14.25" customHeight="1">
      <c r="A305" s="77"/>
      <c r="B305" s="78"/>
    </row>
    <row r="306" spans="1:34" s="19" customFormat="1" ht="14.25" customHeight="1">
      <c r="A306" s="29" t="s">
        <v>1516</v>
      </c>
      <c r="B306" s="29">
        <v>37</v>
      </c>
    </row>
    <row r="307" spans="1:34" s="19" customFormat="1" ht="14.25" customHeight="1">
      <c r="A307" s="29" t="s">
        <v>1517</v>
      </c>
      <c r="B307" s="29">
        <v>38</v>
      </c>
      <c r="D307" s="34" t="s">
        <v>1518</v>
      </c>
      <c r="E307" s="34" t="s">
        <v>1519</v>
      </c>
      <c r="F307" s="34" t="s">
        <v>1520</v>
      </c>
      <c r="G307" s="34" t="s">
        <v>1521</v>
      </c>
      <c r="H307" s="34" t="s">
        <v>1522</v>
      </c>
      <c r="I307" s="34" t="s">
        <v>1523</v>
      </c>
      <c r="J307" s="34" t="s">
        <v>1524</v>
      </c>
      <c r="K307" s="34" t="s">
        <v>1525</v>
      </c>
      <c r="L307" s="34" t="s">
        <v>1526</v>
      </c>
      <c r="M307" s="34" t="s">
        <v>1527</v>
      </c>
      <c r="N307" s="34" t="s">
        <v>1528</v>
      </c>
      <c r="O307" s="34" t="s">
        <v>1529</v>
      </c>
      <c r="P307" s="34" t="s">
        <v>1530</v>
      </c>
      <c r="Q307" s="34" t="s">
        <v>1531</v>
      </c>
      <c r="R307" s="34" t="s">
        <v>1532</v>
      </c>
      <c r="S307" s="34" t="s">
        <v>1533</v>
      </c>
      <c r="T307" s="34" t="s">
        <v>1534</v>
      </c>
      <c r="U307" s="34" t="s">
        <v>1535</v>
      </c>
      <c r="V307" s="34" t="s">
        <v>1536</v>
      </c>
      <c r="W307" s="34" t="s">
        <v>1537</v>
      </c>
      <c r="X307" s="34" t="s">
        <v>1538</v>
      </c>
      <c r="Y307" s="34" t="s">
        <v>1539</v>
      </c>
      <c r="Z307" s="34" t="s">
        <v>1540</v>
      </c>
      <c r="AA307" s="34" t="s">
        <v>1541</v>
      </c>
      <c r="AB307" s="34" t="s">
        <v>1542</v>
      </c>
      <c r="AC307" s="34" t="s">
        <v>1543</v>
      </c>
      <c r="AD307" s="34" t="s">
        <v>1544</v>
      </c>
      <c r="AE307" s="34" t="s">
        <v>1545</v>
      </c>
      <c r="AF307" s="34" t="s">
        <v>1546</v>
      </c>
      <c r="AG307" s="34" t="s">
        <v>1547</v>
      </c>
      <c r="AH307" s="34" t="s">
        <v>1548</v>
      </c>
    </row>
    <row r="308" spans="1:34" s="19" customFormat="1" ht="14.25" customHeight="1">
      <c r="A308" s="29" t="s">
        <v>1549</v>
      </c>
      <c r="B308" s="29">
        <v>42</v>
      </c>
      <c r="D308" s="34" t="s">
        <v>75</v>
      </c>
      <c r="E308" s="34" t="s">
        <v>75</v>
      </c>
      <c r="F308" s="34" t="s">
        <v>75</v>
      </c>
      <c r="G308" s="34" t="s">
        <v>75</v>
      </c>
      <c r="H308" s="34" t="s">
        <v>75</v>
      </c>
      <c r="I308" s="34" t="s">
        <v>1480</v>
      </c>
      <c r="J308" s="34" t="s">
        <v>1480</v>
      </c>
      <c r="K308" s="34" t="s">
        <v>1480</v>
      </c>
      <c r="L308" s="34" t="s">
        <v>1481</v>
      </c>
      <c r="M308" s="34" t="s">
        <v>1489</v>
      </c>
      <c r="N308" s="34" t="s">
        <v>1489</v>
      </c>
      <c r="O308" s="34" t="s">
        <v>1489</v>
      </c>
      <c r="P308" s="34" t="s">
        <v>1498</v>
      </c>
      <c r="Q308" s="34" t="s">
        <v>1498</v>
      </c>
      <c r="R308" s="34" t="s">
        <v>1490</v>
      </c>
      <c r="S308" s="34" t="s">
        <v>1490</v>
      </c>
      <c r="T308" s="34" t="s">
        <v>1500</v>
      </c>
      <c r="U308" s="34" t="s">
        <v>75</v>
      </c>
      <c r="V308" s="34" t="s">
        <v>75</v>
      </c>
      <c r="W308" s="34" t="s">
        <v>1501</v>
      </c>
      <c r="X308" s="34" t="s">
        <v>1501</v>
      </c>
      <c r="Y308" s="34" t="s">
        <v>1471</v>
      </c>
      <c r="Z308" s="34" t="s">
        <v>1471</v>
      </c>
      <c r="AA308" s="34" t="s">
        <v>1506</v>
      </c>
      <c r="AB308" s="34" t="s">
        <v>1506</v>
      </c>
      <c r="AC308" s="34" t="s">
        <v>1506</v>
      </c>
      <c r="AD308" s="34" t="s">
        <v>1509</v>
      </c>
      <c r="AE308" s="34" t="s">
        <v>1511</v>
      </c>
      <c r="AF308" s="34" t="s">
        <v>1511</v>
      </c>
      <c r="AG308" s="34" t="s">
        <v>1511</v>
      </c>
      <c r="AH308" s="34" t="s">
        <v>1514</v>
      </c>
    </row>
    <row r="309" spans="1:34" s="19" customFormat="1" ht="14.25" customHeight="1">
      <c r="A309" s="29" t="s">
        <v>1550</v>
      </c>
      <c r="B309" s="29">
        <v>43</v>
      </c>
      <c r="D309" s="34" t="s">
        <v>327</v>
      </c>
      <c r="E309" s="34" t="s">
        <v>327</v>
      </c>
      <c r="F309" s="34" t="s">
        <v>327</v>
      </c>
      <c r="G309" s="34" t="s">
        <v>327</v>
      </c>
      <c r="H309" s="34" t="s">
        <v>327</v>
      </c>
      <c r="I309" s="34" t="s">
        <v>1482</v>
      </c>
      <c r="J309" s="34" t="s">
        <v>1484</v>
      </c>
      <c r="K309" s="34" t="s">
        <v>1484</v>
      </c>
      <c r="L309" s="34" t="s">
        <v>1483</v>
      </c>
      <c r="M309" s="34" t="s">
        <v>1491</v>
      </c>
      <c r="N309" s="34" t="s">
        <v>1493</v>
      </c>
      <c r="O309" s="34" t="s">
        <v>1493</v>
      </c>
      <c r="P309" s="34" t="s">
        <v>1499</v>
      </c>
      <c r="Q309" s="34" t="s">
        <v>1499</v>
      </c>
      <c r="R309" s="34" t="s">
        <v>1492</v>
      </c>
      <c r="S309" s="34" t="s">
        <v>1497</v>
      </c>
      <c r="T309" s="34" t="s">
        <v>1493</v>
      </c>
      <c r="U309" s="34" t="s">
        <v>327</v>
      </c>
      <c r="V309" s="34" t="s">
        <v>327</v>
      </c>
      <c r="W309" s="34" t="s">
        <v>1502</v>
      </c>
      <c r="X309" s="34" t="s">
        <v>1503</v>
      </c>
      <c r="Y309" s="34" t="s">
        <v>1472</v>
      </c>
      <c r="Z309" s="34" t="s">
        <v>1472</v>
      </c>
      <c r="AA309" s="34" t="s">
        <v>1507</v>
      </c>
      <c r="AB309" s="34" t="s">
        <v>1507</v>
      </c>
      <c r="AC309" s="34" t="s">
        <v>1507</v>
      </c>
      <c r="AD309" s="34" t="s">
        <v>1510</v>
      </c>
      <c r="AE309" s="34" t="s">
        <v>1512</v>
      </c>
      <c r="AF309" s="34" t="s">
        <v>1513</v>
      </c>
      <c r="AG309" s="34" t="s">
        <v>1513</v>
      </c>
      <c r="AH309" s="34" t="s">
        <v>1515</v>
      </c>
    </row>
    <row r="310" spans="1:34" s="19" customFormat="1" ht="14.25" customHeight="1">
      <c r="A310" s="29" t="s">
        <v>1551</v>
      </c>
      <c r="B310" s="29">
        <v>44</v>
      </c>
      <c r="D310" s="34" t="s">
        <v>1431</v>
      </c>
      <c r="E310" s="34" t="s">
        <v>1431</v>
      </c>
      <c r="F310" s="34" t="s">
        <v>1431</v>
      </c>
      <c r="G310" s="34" t="s">
        <v>1431</v>
      </c>
      <c r="H310" s="34" t="s">
        <v>1431</v>
      </c>
      <c r="I310" s="34" t="s">
        <v>1485</v>
      </c>
      <c r="J310" s="34" t="s">
        <v>1485</v>
      </c>
      <c r="K310" s="34" t="s">
        <v>1485</v>
      </c>
      <c r="L310" s="34" t="s">
        <v>1486</v>
      </c>
      <c r="M310" s="34" t="s">
        <v>1494</v>
      </c>
      <c r="N310" s="34" t="s">
        <v>1494</v>
      </c>
      <c r="O310" s="34" t="s">
        <v>1494</v>
      </c>
      <c r="P310" s="34" t="s">
        <v>1496</v>
      </c>
      <c r="Q310" s="34" t="s">
        <v>1496</v>
      </c>
      <c r="R310" s="34" t="s">
        <v>1495</v>
      </c>
      <c r="S310" s="34" t="s">
        <v>1493</v>
      </c>
      <c r="T310" s="34" t="s">
        <v>1497</v>
      </c>
      <c r="U310" s="34" t="s">
        <v>1431</v>
      </c>
      <c r="V310" s="34" t="s">
        <v>1431</v>
      </c>
      <c r="W310" s="34" t="s">
        <v>1504</v>
      </c>
      <c r="X310" s="34" t="s">
        <v>1505</v>
      </c>
      <c r="Y310" s="34" t="s">
        <v>1473</v>
      </c>
      <c r="Z310" s="34" t="s">
        <v>1473</v>
      </c>
      <c r="AA310" s="34"/>
      <c r="AB310" s="34"/>
      <c r="AC310" s="34"/>
      <c r="AD310" s="34"/>
      <c r="AE310" s="34"/>
      <c r="AF310" s="34"/>
      <c r="AG310" s="34"/>
      <c r="AH310" s="34"/>
    </row>
    <row r="311" spans="1:34" s="19" customFormat="1" ht="14.25" customHeight="1">
      <c r="A311" s="29" t="s">
        <v>1552</v>
      </c>
      <c r="B311" s="29">
        <v>45</v>
      </c>
      <c r="D311" s="34" t="s">
        <v>1448</v>
      </c>
      <c r="E311" s="34" t="s">
        <v>1448</v>
      </c>
      <c r="F311" s="34" t="s">
        <v>1448</v>
      </c>
      <c r="G311" s="34" t="s">
        <v>1448</v>
      </c>
      <c r="H311" s="34" t="s">
        <v>1448</v>
      </c>
      <c r="I311" s="34" t="s">
        <v>1487</v>
      </c>
      <c r="J311" s="34" t="s">
        <v>1487</v>
      </c>
      <c r="K311" s="34" t="s">
        <v>1487</v>
      </c>
      <c r="L311" s="34" t="s">
        <v>1488</v>
      </c>
      <c r="M311" s="34" t="s">
        <v>1496</v>
      </c>
      <c r="N311" s="34" t="s">
        <v>1496</v>
      </c>
      <c r="O311" s="34" t="s">
        <v>1496</v>
      </c>
      <c r="P311" s="34"/>
      <c r="Q311" s="34"/>
      <c r="R311" s="34" t="s">
        <v>1497</v>
      </c>
      <c r="S311" s="34" t="s">
        <v>1495</v>
      </c>
      <c r="T311" s="34"/>
      <c r="U311" s="34" t="s">
        <v>1448</v>
      </c>
      <c r="V311" s="34" t="s">
        <v>1448</v>
      </c>
      <c r="W311" s="34" t="s">
        <v>1505</v>
      </c>
      <c r="X311" s="34" t="s">
        <v>1505</v>
      </c>
      <c r="Y311" s="34" t="s">
        <v>1474</v>
      </c>
      <c r="Z311" s="34" t="s">
        <v>1474</v>
      </c>
      <c r="AA311" s="34"/>
      <c r="AB311" s="34"/>
      <c r="AC311" s="34"/>
      <c r="AD311" s="34"/>
      <c r="AE311" s="34"/>
      <c r="AF311" s="34"/>
      <c r="AG311" s="34"/>
      <c r="AH311" s="34"/>
    </row>
    <row r="312" spans="1:34" s="19" customFormat="1" ht="14.25" customHeight="1">
      <c r="A312" s="29" t="s">
        <v>1553</v>
      </c>
      <c r="B312" s="29">
        <v>46</v>
      </c>
      <c r="D312" s="34" t="s">
        <v>1467</v>
      </c>
      <c r="E312" s="34" t="s">
        <v>1465</v>
      </c>
      <c r="F312" s="34" t="s">
        <v>1465</v>
      </c>
      <c r="G312" s="34" t="s">
        <v>1462</v>
      </c>
      <c r="H312" s="34" t="s">
        <v>1462</v>
      </c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 t="s">
        <v>1462</v>
      </c>
      <c r="V312" s="34" t="s">
        <v>1462</v>
      </c>
      <c r="W312" s="34"/>
      <c r="X312" s="34"/>
      <c r="Y312" s="34" t="s">
        <v>1475</v>
      </c>
      <c r="Z312" s="34" t="s">
        <v>1475</v>
      </c>
      <c r="AA312" s="34"/>
      <c r="AB312" s="34"/>
      <c r="AC312" s="34"/>
      <c r="AD312" s="34"/>
      <c r="AE312" s="34"/>
      <c r="AF312" s="34"/>
      <c r="AG312" s="34"/>
      <c r="AH312" s="34"/>
    </row>
    <row r="313" spans="1:34" s="19" customFormat="1" ht="14.25" customHeight="1">
      <c r="A313" s="29" t="s">
        <v>1554</v>
      </c>
      <c r="B313" s="29">
        <v>50</v>
      </c>
      <c r="D313" s="34" t="s">
        <v>1469</v>
      </c>
      <c r="E313" s="34" t="s">
        <v>1467</v>
      </c>
      <c r="F313" s="34" t="s">
        <v>1467</v>
      </c>
      <c r="G313" s="34" t="s">
        <v>1465</v>
      </c>
      <c r="H313" s="34" t="s">
        <v>1465</v>
      </c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 t="s">
        <v>1465</v>
      </c>
      <c r="V313" s="34" t="s">
        <v>1465</v>
      </c>
      <c r="W313" s="34"/>
      <c r="X313" s="34"/>
      <c r="Y313" s="34" t="s">
        <v>1476</v>
      </c>
      <c r="Z313" s="34" t="s">
        <v>1476</v>
      </c>
      <c r="AA313" s="34"/>
      <c r="AB313" s="34"/>
      <c r="AC313" s="34"/>
      <c r="AD313" s="34"/>
      <c r="AE313" s="34"/>
      <c r="AF313" s="34"/>
      <c r="AG313" s="34"/>
      <c r="AH313" s="34"/>
    </row>
    <row r="314" spans="1:34" s="19" customFormat="1" ht="14.25" customHeight="1">
      <c r="A314" s="29" t="s">
        <v>1555</v>
      </c>
      <c r="B314" s="29">
        <v>51</v>
      </c>
      <c r="D314" s="34"/>
      <c r="E314" s="34" t="s">
        <v>1469</v>
      </c>
      <c r="F314" s="34" t="s">
        <v>1469</v>
      </c>
      <c r="G314" s="34" t="s">
        <v>1467</v>
      </c>
      <c r="H314" s="34" t="s">
        <v>1467</v>
      </c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 t="s">
        <v>1467</v>
      </c>
      <c r="V314" s="34" t="s">
        <v>1467</v>
      </c>
      <c r="W314" s="34"/>
      <c r="X314" s="34"/>
      <c r="Y314" s="34" t="s">
        <v>1477</v>
      </c>
      <c r="Z314" s="34" t="s">
        <v>1477</v>
      </c>
      <c r="AA314" s="34"/>
      <c r="AB314" s="34"/>
      <c r="AC314" s="34"/>
      <c r="AD314" s="34"/>
      <c r="AE314" s="34"/>
      <c r="AF314" s="34"/>
      <c r="AG314" s="34"/>
      <c r="AH314" s="34"/>
    </row>
    <row r="315" spans="1:34" s="19" customFormat="1" ht="14.25" customHeight="1">
      <c r="A315" s="29" t="s">
        <v>1556</v>
      </c>
      <c r="B315" s="29">
        <v>52</v>
      </c>
      <c r="D315" s="34"/>
      <c r="E315" s="34"/>
      <c r="F315" s="34" t="s">
        <v>1478</v>
      </c>
      <c r="G315" s="34" t="s">
        <v>1469</v>
      </c>
      <c r="H315" s="34" t="s">
        <v>1469</v>
      </c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 t="s">
        <v>1469</v>
      </c>
      <c r="V315" s="34" t="s">
        <v>1469</v>
      </c>
      <c r="W315" s="34"/>
      <c r="X315" s="34"/>
      <c r="Y315" s="34" t="s">
        <v>1479</v>
      </c>
      <c r="Z315" s="34" t="s">
        <v>1479</v>
      </c>
      <c r="AA315" s="34"/>
      <c r="AB315" s="34"/>
      <c r="AC315" s="34"/>
      <c r="AD315" s="34"/>
      <c r="AE315" s="34"/>
      <c r="AF315" s="34"/>
      <c r="AG315" s="34"/>
      <c r="AH315" s="34"/>
    </row>
    <row r="316" spans="1:34" s="19" customFormat="1" ht="14.25" customHeight="1">
      <c r="A316" s="29" t="s">
        <v>1557</v>
      </c>
      <c r="B316" s="29">
        <v>56</v>
      </c>
      <c r="D316" s="34"/>
      <c r="E316" s="34"/>
      <c r="F316" s="34"/>
      <c r="G316" s="34" t="s">
        <v>1478</v>
      </c>
      <c r="H316" s="34" t="s">
        <v>1478</v>
      </c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 t="s">
        <v>1478</v>
      </c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F316" s="34"/>
      <c r="AG316" s="34"/>
      <c r="AH316" s="34"/>
    </row>
    <row r="317" spans="1:34" s="19" customFormat="1" ht="14.25" customHeight="1">
      <c r="A317" s="29" t="s">
        <v>1558</v>
      </c>
      <c r="B317" s="29">
        <v>57</v>
      </c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F317" s="34"/>
      <c r="AG317" s="34"/>
      <c r="AH317" s="34"/>
    </row>
    <row r="318" spans="1:34" s="19" customFormat="1" ht="14.25" customHeight="1">
      <c r="A318" s="29" t="s">
        <v>1559</v>
      </c>
      <c r="B318" s="29">
        <v>58</v>
      </c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F318" s="34"/>
      <c r="AG318" s="34"/>
      <c r="AH318" s="34"/>
    </row>
    <row r="319" spans="1:34" s="19" customFormat="1" ht="14.25" customHeight="1">
      <c r="A319" s="29" t="s">
        <v>1560</v>
      </c>
      <c r="B319" s="29">
        <v>59</v>
      </c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F319" s="34"/>
      <c r="AG319" s="34"/>
      <c r="AH319" s="34"/>
    </row>
    <row r="320" spans="1:34" s="19" customFormat="1" ht="14.25" customHeight="1">
      <c r="A320" s="29" t="s">
        <v>1561</v>
      </c>
      <c r="B320" s="29">
        <v>60</v>
      </c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F320" s="34"/>
      <c r="AG320" s="34"/>
      <c r="AH320" s="34"/>
    </row>
    <row r="321" spans="1:34" s="19" customFormat="1" ht="14.25" customHeight="1">
      <c r="A321" s="29" t="s">
        <v>1562</v>
      </c>
      <c r="B321" s="29">
        <v>61</v>
      </c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F321" s="34"/>
      <c r="AG321" s="34"/>
      <c r="AH321" s="34"/>
    </row>
    <row r="322" spans="1:34" s="19" customFormat="1" ht="14.25" customHeight="1">
      <c r="A322" s="29" t="s">
        <v>1563</v>
      </c>
      <c r="B322" s="29">
        <v>62</v>
      </c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F322" s="34"/>
      <c r="AG322" s="34"/>
      <c r="AH322" s="34"/>
    </row>
    <row r="323" spans="1:34" s="19" customFormat="1" ht="14.25" customHeight="1">
      <c r="A323" s="29" t="s">
        <v>1564</v>
      </c>
      <c r="B323" s="29">
        <v>63</v>
      </c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F323" s="34"/>
      <c r="AG323" s="34"/>
      <c r="AH323" s="34"/>
    </row>
    <row r="324" spans="1:34" s="19" customFormat="1" ht="14.25" customHeight="1">
      <c r="A324" s="29" t="s">
        <v>1565</v>
      </c>
      <c r="B324" s="29">
        <v>64</v>
      </c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F324" s="34"/>
      <c r="AG324" s="34"/>
      <c r="AH324" s="34"/>
    </row>
    <row r="325" spans="1:34" s="19" customFormat="1" ht="14.25" customHeight="1">
      <c r="A325" s="29" t="s">
        <v>1566</v>
      </c>
      <c r="B325" s="29">
        <v>66</v>
      </c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F325" s="34"/>
      <c r="AG325" s="34"/>
      <c r="AH325" s="34"/>
    </row>
    <row r="326" spans="1:34" s="19" customFormat="1" ht="14.25" customHeight="1">
      <c r="A326" s="29" t="s">
        <v>1567</v>
      </c>
      <c r="B326" s="29">
        <v>67</v>
      </c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F326" s="34"/>
      <c r="AG326" s="34"/>
      <c r="AH326" s="34"/>
    </row>
    <row r="327" spans="1:34" s="19" customFormat="1" ht="14.25" customHeight="1">
      <c r="A327" s="29" t="s">
        <v>1568</v>
      </c>
      <c r="B327" s="29">
        <v>69</v>
      </c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F327" s="34"/>
      <c r="AG327" s="34"/>
      <c r="AH327" s="34"/>
    </row>
    <row r="328" spans="1:34" s="19" customFormat="1" ht="14.25" customHeight="1">
      <c r="A328" s="29" t="s">
        <v>1569</v>
      </c>
      <c r="B328" s="29">
        <v>70</v>
      </c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F328" s="34"/>
      <c r="AG328" s="34"/>
      <c r="AH328" s="34"/>
    </row>
    <row r="329" spans="1:34" s="19" customFormat="1" ht="14.25" customHeight="1">
      <c r="A329" s="29" t="s">
        <v>1570</v>
      </c>
      <c r="B329" s="29">
        <v>71</v>
      </c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F329" s="34"/>
      <c r="AG329" s="34"/>
      <c r="AH329" s="34"/>
    </row>
    <row r="330" spans="1:34" s="19" customFormat="1" ht="14.25" customHeight="1">
      <c r="A330" s="29" t="s">
        <v>1571</v>
      </c>
      <c r="B330" s="29">
        <v>72</v>
      </c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F330" s="34"/>
      <c r="AG330" s="34"/>
      <c r="AH330" s="34"/>
    </row>
    <row r="331" spans="1:34" s="19" customFormat="1" ht="14.25" customHeight="1">
      <c r="A331" s="29" t="s">
        <v>1572</v>
      </c>
      <c r="B331" s="29">
        <v>73</v>
      </c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F331" s="34"/>
      <c r="AG331" s="34"/>
      <c r="AH331" s="34"/>
    </row>
    <row r="332" spans="1:34" s="19" customFormat="1" ht="14.25" customHeight="1">
      <c r="A332" s="29" t="s">
        <v>1573</v>
      </c>
      <c r="B332" s="29">
        <v>74</v>
      </c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F332" s="34"/>
      <c r="AG332" s="34"/>
      <c r="AH332" s="34"/>
    </row>
    <row r="333" spans="1:34" s="19" customFormat="1" ht="14.25" customHeight="1">
      <c r="A333" s="29" t="s">
        <v>1574</v>
      </c>
      <c r="B333" s="29">
        <v>75</v>
      </c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F333" s="34"/>
      <c r="AG333" s="34"/>
      <c r="AH333" s="34"/>
    </row>
    <row r="334" spans="1:34" s="19" customFormat="1" ht="14.25" customHeight="1">
      <c r="A334" s="29" t="s">
        <v>1575</v>
      </c>
      <c r="B334" s="29">
        <v>76</v>
      </c>
      <c r="D334" s="34"/>
      <c r="E334" s="34"/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F334" s="34"/>
      <c r="AG334" s="34"/>
      <c r="AH334" s="34"/>
    </row>
    <row r="335" spans="1:34" s="19" customFormat="1" ht="14.25" customHeight="1">
      <c r="A335" s="29" t="s">
        <v>1576</v>
      </c>
      <c r="B335" s="29">
        <v>77</v>
      </c>
      <c r="D335" s="34"/>
      <c r="E335" s="34"/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F335" s="34"/>
      <c r="AG335" s="34"/>
      <c r="AH335" s="34"/>
    </row>
    <row r="336" spans="1:34" s="19" customFormat="1" ht="14.25" customHeight="1">
      <c r="A336" s="29" t="s">
        <v>1577</v>
      </c>
      <c r="B336" s="29">
        <v>78</v>
      </c>
      <c r="D336" s="34"/>
      <c r="E336" s="34"/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F336" s="34"/>
      <c r="AG336" s="34"/>
      <c r="AH336" s="34"/>
    </row>
    <row r="337" spans="1:34" s="19" customFormat="1" ht="14.25" customHeight="1">
      <c r="A337" s="29" t="s">
        <v>1578</v>
      </c>
      <c r="B337" s="29">
        <v>79</v>
      </c>
      <c r="D337" s="34"/>
      <c r="E337" s="34"/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F337" s="34"/>
      <c r="AG337" s="34"/>
      <c r="AH337" s="34"/>
    </row>
    <row r="338" spans="1:34" s="19" customFormat="1" ht="14.25" customHeight="1">
      <c r="A338" s="29" t="s">
        <v>1579</v>
      </c>
      <c r="B338" s="29">
        <v>80</v>
      </c>
      <c r="D338" s="34"/>
      <c r="E338" s="34"/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F338" s="34"/>
      <c r="AG338" s="34"/>
      <c r="AH338" s="34"/>
    </row>
    <row r="339" spans="1:34" s="19" customFormat="1" ht="14.25" customHeight="1">
      <c r="A339" s="29" t="s">
        <v>1580</v>
      </c>
      <c r="B339" s="29">
        <v>81</v>
      </c>
      <c r="D339" s="34"/>
      <c r="E339" s="34"/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F339" s="34"/>
      <c r="AG339" s="34"/>
      <c r="AH339" s="34"/>
    </row>
    <row r="340" spans="1:34" s="19" customFormat="1" ht="14.25" customHeight="1">
      <c r="A340" s="29" t="s">
        <v>1581</v>
      </c>
      <c r="B340" s="29">
        <v>82</v>
      </c>
      <c r="D340" s="34"/>
      <c r="E340" s="34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F340" s="34"/>
      <c r="AG340" s="34"/>
      <c r="AH340" s="34"/>
    </row>
    <row r="341" spans="1:34" s="19" customFormat="1" ht="14.25" customHeight="1">
      <c r="A341" s="29" t="s">
        <v>1582</v>
      </c>
      <c r="B341" s="29">
        <v>83</v>
      </c>
      <c r="D341" s="34"/>
      <c r="E341" s="34"/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F341" s="34"/>
      <c r="AG341" s="34"/>
      <c r="AH341" s="34"/>
    </row>
    <row r="342" spans="1:34" s="19" customFormat="1" ht="14.25" customHeight="1">
      <c r="A342" s="29" t="s">
        <v>1583</v>
      </c>
      <c r="B342" s="29">
        <v>84</v>
      </c>
      <c r="D342" s="34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F342" s="34"/>
      <c r="AG342" s="34"/>
      <c r="AH342" s="34"/>
    </row>
    <row r="343" spans="1:34" s="19" customFormat="1" ht="14.25" customHeight="1">
      <c r="A343" s="29" t="s">
        <v>1584</v>
      </c>
      <c r="B343" s="29">
        <v>85</v>
      </c>
      <c r="D343" s="34"/>
      <c r="E343" s="34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F343" s="34"/>
      <c r="AG343" s="34"/>
      <c r="AH343" s="34"/>
    </row>
    <row r="344" spans="1:34" s="19" customFormat="1" ht="14.25" customHeight="1">
      <c r="A344" s="29" t="s">
        <v>1585</v>
      </c>
      <c r="B344" s="29">
        <v>86</v>
      </c>
      <c r="D344" s="34"/>
      <c r="E344" s="34"/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F344" s="34"/>
      <c r="AG344" s="34"/>
      <c r="AH344" s="34"/>
    </row>
    <row r="345" spans="1:34" s="19" customFormat="1" ht="14.25" customHeight="1">
      <c r="A345" s="29" t="s">
        <v>1586</v>
      </c>
      <c r="B345" s="29">
        <v>87</v>
      </c>
      <c r="D345" s="34"/>
      <c r="E345" s="34"/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F345" s="34"/>
      <c r="AG345" s="34"/>
      <c r="AH345" s="34"/>
    </row>
    <row r="346" spans="1:34" s="19" customFormat="1" ht="14.25" customHeight="1">
      <c r="A346" s="29" t="s">
        <v>1587</v>
      </c>
      <c r="B346" s="29">
        <v>88</v>
      </c>
      <c r="D346" s="34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F346" s="34"/>
      <c r="AG346" s="34"/>
      <c r="AH346" s="34"/>
    </row>
    <row r="347" spans="1:34" s="19" customFormat="1" ht="14.25" customHeight="1">
      <c r="A347" s="29" t="s">
        <v>1588</v>
      </c>
      <c r="B347" s="29">
        <v>89</v>
      </c>
      <c r="D347" s="34"/>
      <c r="E347" s="34"/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F347" s="34"/>
      <c r="AG347" s="34"/>
      <c r="AH347" s="34"/>
    </row>
    <row r="348" spans="1:34" s="19" customFormat="1" ht="14.25" customHeight="1">
      <c r="A348" s="29" t="s">
        <v>1589</v>
      </c>
      <c r="B348" s="29">
        <v>90</v>
      </c>
      <c r="D348" s="34"/>
      <c r="E348" s="34"/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F348" s="34"/>
      <c r="AG348" s="34"/>
      <c r="AH348" s="34"/>
    </row>
    <row r="349" spans="1:34" s="19" customFormat="1" ht="14.25" customHeight="1">
      <c r="A349" s="29" t="s">
        <v>1590</v>
      </c>
      <c r="B349" s="29">
        <v>91</v>
      </c>
      <c r="D349" s="34"/>
      <c r="E349" s="34"/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F349" s="34"/>
      <c r="AG349" s="34"/>
      <c r="AH349" s="34"/>
    </row>
    <row r="350" spans="1:34" s="19" customFormat="1" ht="14.25" customHeight="1">
      <c r="A350" s="29" t="s">
        <v>1591</v>
      </c>
      <c r="B350" s="29">
        <v>92</v>
      </c>
      <c r="D350" s="34"/>
      <c r="E350" s="34"/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F350" s="34"/>
      <c r="AG350" s="34"/>
      <c r="AH350" s="34"/>
    </row>
    <row r="351" spans="1:34" s="19" customFormat="1" ht="14.25" customHeight="1">
      <c r="A351" s="29" t="s">
        <v>1592</v>
      </c>
      <c r="B351" s="29">
        <v>93</v>
      </c>
      <c r="D351" s="34"/>
      <c r="E351" s="34"/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F351" s="34"/>
      <c r="AG351" s="34"/>
      <c r="AH351" s="34"/>
    </row>
    <row r="352" spans="1:34" s="19" customFormat="1" ht="14.25" customHeight="1">
      <c r="A352" s="29" t="s">
        <v>1593</v>
      </c>
      <c r="B352" s="29">
        <v>94</v>
      </c>
      <c r="D352" s="34"/>
      <c r="E352" s="34"/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F352" s="34"/>
      <c r="AG352" s="34"/>
      <c r="AH352" s="34"/>
    </row>
    <row r="353" spans="1:34" s="19" customFormat="1" ht="14.25" customHeight="1">
      <c r="A353" s="29" t="s">
        <v>1594</v>
      </c>
      <c r="B353" s="29">
        <v>95</v>
      </c>
      <c r="D353" s="34"/>
      <c r="E353" s="34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F353" s="34"/>
      <c r="AG353" s="34"/>
      <c r="AH353" s="34"/>
    </row>
    <row r="354" spans="1:34" s="19" customFormat="1" ht="14.25" customHeight="1">
      <c r="A354" s="29" t="s">
        <v>1595</v>
      </c>
      <c r="B354" s="29">
        <v>96</v>
      </c>
      <c r="D354" s="34"/>
      <c r="E354" s="34"/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F354" s="34"/>
      <c r="AG354" s="34"/>
      <c r="AH354" s="34"/>
    </row>
    <row r="355" spans="1:34" s="19" customFormat="1" ht="14.25" customHeight="1">
      <c r="A355" s="29" t="s">
        <v>1596</v>
      </c>
      <c r="B355" s="29">
        <v>97</v>
      </c>
      <c r="D355" s="34"/>
      <c r="E355" s="34"/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F355" s="34"/>
      <c r="AG355" s="34"/>
      <c r="AH355" s="34"/>
    </row>
    <row r="356" spans="1:34" s="19" customFormat="1" ht="14.25" customHeight="1">
      <c r="A356" s="29" t="s">
        <v>1597</v>
      </c>
      <c r="B356" s="29">
        <v>98</v>
      </c>
      <c r="D356" s="34"/>
      <c r="E356" s="34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F356" s="34"/>
      <c r="AG356" s="34"/>
      <c r="AH356" s="34"/>
    </row>
    <row r="357" spans="1:34" s="19" customFormat="1" ht="14.25" customHeight="1">
      <c r="A357" s="29" t="s">
        <v>1598</v>
      </c>
      <c r="B357" s="29">
        <v>99</v>
      </c>
      <c r="D357" s="34"/>
      <c r="E357" s="34"/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F357" s="34"/>
      <c r="AG357" s="34"/>
      <c r="AH357" s="34"/>
    </row>
    <row r="358" spans="1:34" s="19" customFormat="1" ht="14.25" customHeight="1">
      <c r="A358" s="29" t="s">
        <v>1599</v>
      </c>
      <c r="B358" s="29">
        <v>100</v>
      </c>
      <c r="D358" s="34"/>
      <c r="E358" s="34"/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F358" s="34"/>
      <c r="AG358" s="34"/>
      <c r="AH358" s="34"/>
    </row>
    <row r="359" spans="1:34" s="19" customFormat="1" ht="14.25" customHeight="1">
      <c r="A359" s="29" t="s">
        <v>1600</v>
      </c>
      <c r="B359" s="29">
        <v>101</v>
      </c>
      <c r="D359" s="34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F359" s="34"/>
      <c r="AG359" s="34"/>
      <c r="AH359" s="34"/>
    </row>
    <row r="360" spans="1:34" s="19" customFormat="1" ht="14.25" customHeight="1">
      <c r="A360" s="29" t="s">
        <v>1601</v>
      </c>
      <c r="B360" s="29">
        <v>102</v>
      </c>
      <c r="D360" s="34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F360" s="34"/>
      <c r="AG360" s="34"/>
      <c r="AH360" s="34"/>
    </row>
    <row r="361" spans="1:34" s="19" customFormat="1" ht="14.25" customHeight="1">
      <c r="A361" s="29" t="s">
        <v>1602</v>
      </c>
      <c r="B361" s="29">
        <v>103</v>
      </c>
      <c r="D361" s="34"/>
      <c r="E361" s="34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F361" s="34"/>
      <c r="AG361" s="34"/>
      <c r="AH361" s="34"/>
    </row>
    <row r="362" spans="1:34" s="19" customFormat="1" ht="14.25" customHeight="1">
      <c r="A362" s="29" t="s">
        <v>1603</v>
      </c>
      <c r="B362" s="29">
        <v>104</v>
      </c>
      <c r="D362" s="34"/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F362" s="34"/>
      <c r="AG362" s="34"/>
      <c r="AH362" s="34"/>
    </row>
    <row r="363" spans="1:34" s="19" customFormat="1" ht="14.25" customHeight="1">
      <c r="A363" s="29" t="s">
        <v>1604</v>
      </c>
      <c r="B363" s="29">
        <v>105</v>
      </c>
      <c r="D363" s="34"/>
      <c r="E363" s="34"/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F363" s="34"/>
      <c r="AG363" s="34"/>
      <c r="AH363" s="34"/>
    </row>
    <row r="364" spans="1:34" s="19" customFormat="1" ht="14.25" customHeight="1">
      <c r="A364" s="29" t="s">
        <v>1605</v>
      </c>
      <c r="B364" s="29">
        <v>106</v>
      </c>
      <c r="D364" s="34"/>
      <c r="E364" s="34"/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F364" s="34"/>
      <c r="AG364" s="34"/>
      <c r="AH364" s="34"/>
    </row>
    <row r="365" spans="1:34" s="19" customFormat="1" ht="14.25" customHeight="1">
      <c r="A365" s="29" t="s">
        <v>1606</v>
      </c>
      <c r="B365" s="29">
        <v>107</v>
      </c>
      <c r="D365" s="34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F365" s="34"/>
      <c r="AG365" s="34"/>
      <c r="AH365" s="34"/>
    </row>
    <row r="366" spans="1:34" s="19" customFormat="1" ht="14.25" customHeight="1">
      <c r="A366" s="29" t="s">
        <v>1607</v>
      </c>
      <c r="B366" s="29">
        <v>108</v>
      </c>
      <c r="D366" s="34"/>
      <c r="E366" s="34"/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F366" s="34"/>
      <c r="AG366" s="34"/>
      <c r="AH366" s="34"/>
    </row>
    <row r="367" spans="1:34" s="19" customFormat="1" ht="14.25" customHeight="1">
      <c r="A367" s="29" t="s">
        <v>1608</v>
      </c>
      <c r="B367" s="29">
        <v>109</v>
      </c>
      <c r="D367" s="34"/>
      <c r="E367" s="34"/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F367" s="34"/>
      <c r="AG367" s="34"/>
      <c r="AH367" s="34"/>
    </row>
    <row r="368" spans="1:34" s="19" customFormat="1" ht="14.25" customHeight="1">
      <c r="A368" s="29" t="s">
        <v>1609</v>
      </c>
      <c r="B368" s="29">
        <v>110</v>
      </c>
      <c r="D368" s="34"/>
      <c r="E368" s="34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F368" s="34"/>
      <c r="AG368" s="34"/>
      <c r="AH368" s="34"/>
    </row>
    <row r="369" spans="1:34" s="19" customFormat="1" ht="14.25" customHeight="1">
      <c r="A369" s="29" t="s">
        <v>1610</v>
      </c>
      <c r="B369" s="29">
        <v>111</v>
      </c>
      <c r="D369" s="34"/>
      <c r="E369" s="34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F369" s="34"/>
      <c r="AG369" s="34"/>
      <c r="AH369" s="34"/>
    </row>
    <row r="370" spans="1:34" s="19" customFormat="1" ht="14.25" customHeight="1">
      <c r="A370" s="29" t="s">
        <v>1611</v>
      </c>
      <c r="B370" s="29">
        <v>112</v>
      </c>
      <c r="D370" s="34"/>
      <c r="E370" s="34"/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F370" s="34"/>
      <c r="AG370" s="34"/>
      <c r="AH370" s="34"/>
    </row>
    <row r="371" spans="1:34" s="19" customFormat="1" ht="14.25" customHeight="1">
      <c r="A371" s="29" t="s">
        <v>1612</v>
      </c>
      <c r="B371" s="29">
        <v>113</v>
      </c>
      <c r="D371" s="34"/>
      <c r="E371" s="34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F371" s="34"/>
      <c r="AG371" s="34"/>
      <c r="AH371" s="34"/>
    </row>
    <row r="372" spans="1:34" s="19" customFormat="1" ht="14.25" customHeight="1">
      <c r="A372" s="29" t="s">
        <v>1613</v>
      </c>
      <c r="B372" s="29">
        <v>114</v>
      </c>
      <c r="D372" s="34"/>
      <c r="E372" s="34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F372" s="34"/>
      <c r="AG372" s="34"/>
      <c r="AH372" s="34"/>
    </row>
    <row r="373" spans="1:34" s="19" customFormat="1" ht="14.25" customHeight="1">
      <c r="A373" s="29" t="s">
        <v>1614</v>
      </c>
      <c r="B373" s="29">
        <v>115</v>
      </c>
      <c r="D373" s="34"/>
      <c r="E373" s="34"/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F373" s="34"/>
      <c r="AG373" s="34"/>
      <c r="AH373" s="34"/>
    </row>
    <row r="374" spans="1:34" s="19" customFormat="1" ht="14.25" customHeight="1">
      <c r="A374" s="29" t="s">
        <v>1615</v>
      </c>
      <c r="B374" s="29">
        <v>116</v>
      </c>
      <c r="D374" s="34"/>
      <c r="E374" s="34"/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F374" s="34"/>
      <c r="AG374" s="34"/>
      <c r="AH374" s="34"/>
    </row>
    <row r="375" spans="1:34" s="19" customFormat="1" ht="14.25" customHeight="1">
      <c r="A375" s="29" t="s">
        <v>1616</v>
      </c>
      <c r="B375" s="29">
        <v>117</v>
      </c>
      <c r="D375" s="34"/>
      <c r="E375" s="34"/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F375" s="34"/>
      <c r="AG375" s="34"/>
      <c r="AH375" s="34"/>
    </row>
    <row r="376" spans="1:34" s="19" customFormat="1" ht="14.25" customHeight="1">
      <c r="A376" s="29" t="s">
        <v>1617</v>
      </c>
      <c r="B376" s="29">
        <v>29001</v>
      </c>
      <c r="D376" s="34"/>
      <c r="E376" s="34"/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F376" s="34"/>
      <c r="AG376" s="34"/>
      <c r="AH376" s="34"/>
    </row>
    <row r="377" spans="1:34" s="19" customFormat="1" ht="14.25" customHeight="1">
      <c r="A377" s="29" t="s">
        <v>1618</v>
      </c>
      <c r="B377" s="29">
        <v>29002</v>
      </c>
      <c r="D377" s="34"/>
      <c r="E377" s="34"/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F377" s="34"/>
      <c r="AG377" s="34"/>
      <c r="AH377" s="34"/>
    </row>
    <row r="378" spans="1:34" s="19" customFormat="1" ht="14.25" customHeight="1">
      <c r="A378" s="29" t="s">
        <v>1619</v>
      </c>
      <c r="B378" s="29">
        <v>29003</v>
      </c>
      <c r="D378" s="34"/>
      <c r="E378" s="34"/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F378" s="34"/>
      <c r="AG378" s="34"/>
      <c r="AH378" s="34"/>
    </row>
    <row r="379" spans="1:34" s="19" customFormat="1" ht="14.25" customHeight="1">
      <c r="A379" s="29" t="s">
        <v>1620</v>
      </c>
      <c r="B379" s="29">
        <v>29004</v>
      </c>
      <c r="D379" s="34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F379" s="34"/>
      <c r="AG379" s="34"/>
      <c r="AH379" s="34"/>
    </row>
    <row r="380" spans="1:34" s="19" customFormat="1" ht="14.25" customHeight="1">
      <c r="A380" s="29" t="s">
        <v>1621</v>
      </c>
      <c r="B380" s="29">
        <v>29005</v>
      </c>
      <c r="D380" s="34"/>
      <c r="E380" s="34"/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F380" s="34"/>
      <c r="AG380" s="34"/>
      <c r="AH380" s="34"/>
    </row>
    <row r="381" spans="1:34" s="19" customFormat="1" ht="14.25" customHeight="1">
      <c r="A381" s="29" t="s">
        <v>1622</v>
      </c>
      <c r="B381" s="29">
        <v>29006</v>
      </c>
      <c r="D381" s="34"/>
      <c r="E381" s="34"/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F381" s="34"/>
      <c r="AG381" s="34"/>
      <c r="AH381" s="34"/>
    </row>
    <row r="382" spans="1:34" s="19" customFormat="1" ht="14.25" customHeight="1">
      <c r="A382" s="29" t="s">
        <v>1623</v>
      </c>
      <c r="B382" s="29">
        <v>29007</v>
      </c>
      <c r="D382" s="34"/>
      <c r="E382" s="34"/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F382" s="34"/>
      <c r="AG382" s="34"/>
      <c r="AH382" s="34"/>
    </row>
    <row r="383" spans="1:34" s="19" customFormat="1" ht="14.25" customHeight="1">
      <c r="A383" s="29" t="s">
        <v>1624</v>
      </c>
      <c r="B383" s="29">
        <v>29008</v>
      </c>
      <c r="D383" s="34"/>
      <c r="E383" s="34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F383" s="34"/>
      <c r="AG383" s="34"/>
      <c r="AH383" s="34"/>
    </row>
    <row r="384" spans="1:34" s="19" customFormat="1" ht="14.25" customHeight="1">
      <c r="A384" s="29" t="s">
        <v>1625</v>
      </c>
      <c r="B384" s="29">
        <v>29009</v>
      </c>
      <c r="D384" s="34"/>
      <c r="E384" s="34"/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F384" s="34"/>
      <c r="AG384" s="34"/>
      <c r="AH384" s="34"/>
    </row>
    <row r="385" spans="1:34" s="19" customFormat="1" ht="14.25" customHeight="1">
      <c r="A385" s="29" t="s">
        <v>1626</v>
      </c>
      <c r="B385" s="29">
        <v>29010</v>
      </c>
      <c r="D385" s="34"/>
      <c r="E385" s="34"/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F385" s="34"/>
      <c r="AG385" s="34"/>
      <c r="AH385" s="34"/>
    </row>
    <row r="386" spans="1:34" s="19" customFormat="1" ht="14.25" customHeight="1">
      <c r="A386" s="29" t="s">
        <v>1627</v>
      </c>
      <c r="B386" s="29">
        <v>29011</v>
      </c>
      <c r="D386" s="34"/>
      <c r="E386" s="34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F386" s="34"/>
      <c r="AG386" s="34"/>
      <c r="AH386" s="34"/>
    </row>
    <row r="387" spans="1:34" s="19" customFormat="1" ht="14.25" customHeight="1">
      <c r="A387" s="29" t="s">
        <v>1628</v>
      </c>
      <c r="B387" s="29">
        <v>29012</v>
      </c>
      <c r="D387" s="34"/>
      <c r="E387" s="34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F387" s="34"/>
      <c r="AG387" s="34"/>
      <c r="AH387" s="34"/>
    </row>
    <row r="388" spans="1:34" s="19" customFormat="1" ht="14.25" customHeight="1">
      <c r="A388" s="29" t="s">
        <v>1629</v>
      </c>
      <c r="B388" s="29">
        <v>29013</v>
      </c>
      <c r="D388" s="34"/>
      <c r="E388" s="34"/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F388" s="34"/>
      <c r="AG388" s="34"/>
      <c r="AH388" s="34"/>
    </row>
    <row r="389" spans="1:34" s="19" customFormat="1" ht="14.25" customHeight="1">
      <c r="A389" s="29" t="s">
        <v>1630</v>
      </c>
      <c r="B389" s="29">
        <v>29014</v>
      </c>
      <c r="D389" s="34"/>
      <c r="E389" s="34"/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F389" s="34"/>
      <c r="AG389" s="34"/>
      <c r="AH389" s="34"/>
    </row>
    <row r="390" spans="1:34" s="19" customFormat="1" ht="14.25" customHeight="1">
      <c r="A390" s="29" t="s">
        <v>1631</v>
      </c>
      <c r="B390" s="29">
        <v>29015</v>
      </c>
      <c r="D390" s="34"/>
      <c r="E390" s="34"/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F390" s="34"/>
      <c r="AG390" s="34"/>
      <c r="AH390" s="34"/>
    </row>
    <row r="391" spans="1:34" s="19" customFormat="1" ht="14.25" customHeight="1">
      <c r="A391" s="29" t="s">
        <v>1632</v>
      </c>
      <c r="B391" s="29">
        <v>29016</v>
      </c>
      <c r="D391" s="34"/>
      <c r="E391" s="34"/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F391" s="34"/>
      <c r="AG391" s="34"/>
      <c r="AH391" s="34"/>
    </row>
    <row r="392" spans="1:34" s="19" customFormat="1" ht="14.25" customHeight="1">
      <c r="A392" s="29" t="s">
        <v>1633</v>
      </c>
      <c r="B392" s="29">
        <v>29017</v>
      </c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F392" s="34"/>
      <c r="AG392" s="34"/>
      <c r="AH392" s="34"/>
    </row>
    <row r="393" spans="1:34" s="19" customFormat="1" ht="14.25" customHeight="1">
      <c r="A393" s="29" t="s">
        <v>1634</v>
      </c>
      <c r="B393" s="29">
        <v>29018</v>
      </c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F393" s="34"/>
      <c r="AG393" s="34"/>
      <c r="AH393" s="34"/>
    </row>
    <row r="394" spans="1:34" s="19" customFormat="1" ht="14.25" customHeight="1">
      <c r="A394" s="29" t="s">
        <v>1635</v>
      </c>
      <c r="B394" s="29">
        <v>29019</v>
      </c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F394" s="34"/>
      <c r="AG394" s="34"/>
      <c r="AH394" s="34"/>
    </row>
    <row r="395" spans="1:34" s="19" customFormat="1" ht="14.25" customHeight="1">
      <c r="A395" s="29" t="s">
        <v>1636</v>
      </c>
      <c r="B395" s="29">
        <v>29020</v>
      </c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F395" s="34"/>
      <c r="AG395" s="34"/>
      <c r="AH395" s="34"/>
    </row>
    <row r="396" spans="1:34" s="19" customFormat="1" ht="14.25" customHeight="1">
      <c r="A396" s="29" t="s">
        <v>1637</v>
      </c>
      <c r="B396" s="29">
        <v>29021</v>
      </c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F396" s="34"/>
      <c r="AG396" s="34"/>
      <c r="AH396" s="34"/>
    </row>
    <row r="397" spans="1:34" s="19" customFormat="1" ht="14.25" customHeight="1">
      <c r="A397" s="29" t="s">
        <v>1638</v>
      </c>
      <c r="B397" s="29">
        <v>29022</v>
      </c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F397" s="34"/>
      <c r="AG397" s="34"/>
      <c r="AH397" s="34"/>
    </row>
    <row r="398" spans="1:34" s="19" customFormat="1" ht="14.25" customHeight="1">
      <c r="A398" s="29" t="s">
        <v>1639</v>
      </c>
      <c r="B398" s="29">
        <v>29023</v>
      </c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F398" s="34"/>
      <c r="AG398" s="34"/>
      <c r="AH398" s="34"/>
    </row>
    <row r="399" spans="1:34" s="19" customFormat="1" ht="14.25" customHeight="1">
      <c r="A399" s="29" t="s">
        <v>1640</v>
      </c>
      <c r="B399" s="29">
        <v>29024</v>
      </c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F399" s="34"/>
      <c r="AG399" s="34"/>
      <c r="AH399" s="34"/>
    </row>
    <row r="400" spans="1:34" s="19" customFormat="1" ht="14.25" customHeight="1">
      <c r="A400" s="29" t="s">
        <v>1641</v>
      </c>
      <c r="B400" s="29">
        <v>29025</v>
      </c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F400" s="34"/>
      <c r="AG400" s="34"/>
      <c r="AH400" s="34"/>
    </row>
    <row r="401" spans="1:34" s="19" customFormat="1" ht="14.25" customHeight="1">
      <c r="A401" s="29" t="s">
        <v>1642</v>
      </c>
      <c r="B401" s="29">
        <v>29026</v>
      </c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F401" s="34"/>
      <c r="AG401" s="34"/>
      <c r="AH401" s="34"/>
    </row>
    <row r="402" spans="1:34" s="19" customFormat="1" ht="14.25" customHeight="1">
      <c r="A402" s="29" t="s">
        <v>1643</v>
      </c>
      <c r="B402" s="29">
        <v>29027</v>
      </c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F402" s="34"/>
      <c r="AG402" s="34"/>
      <c r="AH402" s="34"/>
    </row>
    <row r="403" spans="1:34" s="19" customFormat="1" ht="14.25" customHeight="1">
      <c r="A403" s="29" t="s">
        <v>1644</v>
      </c>
      <c r="B403" s="29">
        <v>29028</v>
      </c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F403" s="34"/>
      <c r="AG403" s="34"/>
      <c r="AH403" s="34"/>
    </row>
    <row r="404" spans="1:34" s="19" customFormat="1" ht="14.25" customHeight="1">
      <c r="A404" s="29" t="s">
        <v>1645</v>
      </c>
      <c r="B404" s="29">
        <v>29029</v>
      </c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F404" s="34"/>
      <c r="AG404" s="34"/>
      <c r="AH404" s="34"/>
    </row>
    <row r="405" spans="1:34" s="19" customFormat="1" ht="14.25" customHeight="1">
      <c r="A405" s="29" t="s">
        <v>1646</v>
      </c>
      <c r="B405" s="29">
        <v>29030</v>
      </c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F405" s="34"/>
      <c r="AG405" s="34"/>
      <c r="AH405" s="34"/>
    </row>
    <row r="406" spans="1:34" s="19" customFormat="1" ht="14.25" customHeight="1">
      <c r="A406" s="29" t="s">
        <v>1647</v>
      </c>
      <c r="B406" s="29">
        <v>29031</v>
      </c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F406" s="34"/>
      <c r="AG406" s="34"/>
      <c r="AH406" s="34"/>
    </row>
    <row r="407" spans="1:34" s="19" customFormat="1" ht="14.25" customHeight="1">
      <c r="A407" s="29" t="s">
        <v>1648</v>
      </c>
      <c r="B407" s="29">
        <v>29032</v>
      </c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F407" s="34"/>
      <c r="AG407" s="34"/>
      <c r="AH407" s="34"/>
    </row>
    <row r="408" spans="1:34" s="19" customFormat="1" ht="14.25" customHeight="1">
      <c r="A408" s="29" t="s">
        <v>1649</v>
      </c>
      <c r="B408" s="29">
        <v>29033</v>
      </c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</row>
    <row r="409" spans="1:34" s="19" customFormat="1" ht="14.25" customHeight="1">
      <c r="A409" s="29" t="s">
        <v>1650</v>
      </c>
      <c r="B409" s="29">
        <v>29034</v>
      </c>
      <c r="D409" s="34" t="s">
        <v>1651</v>
      </c>
      <c r="E409" s="34" t="s">
        <v>1652</v>
      </c>
      <c r="F409" s="34" t="s">
        <v>1653</v>
      </c>
      <c r="G409" s="34" t="s">
        <v>1654</v>
      </c>
      <c r="H409" s="34" t="s">
        <v>1655</v>
      </c>
      <c r="I409" s="34" t="s">
        <v>1656</v>
      </c>
      <c r="J409" s="34" t="s">
        <v>1657</v>
      </c>
      <c r="K409" s="34" t="s">
        <v>1658</v>
      </c>
      <c r="L409" s="34" t="s">
        <v>1659</v>
      </c>
      <c r="M409" s="34" t="s">
        <v>1660</v>
      </c>
      <c r="N409" s="34" t="s">
        <v>1661</v>
      </c>
      <c r="O409" s="34" t="s">
        <v>1662</v>
      </c>
      <c r="P409" s="34" t="s">
        <v>1663</v>
      </c>
      <c r="Q409" s="34" t="s">
        <v>1664</v>
      </c>
      <c r="R409" s="34" t="s">
        <v>1665</v>
      </c>
      <c r="S409" s="34" t="s">
        <v>1666</v>
      </c>
      <c r="T409" s="34" t="s">
        <v>1667</v>
      </c>
      <c r="U409" s="34" t="s">
        <v>1668</v>
      </c>
      <c r="V409" s="34" t="s">
        <v>1669</v>
      </c>
      <c r="W409" s="34" t="s">
        <v>1670</v>
      </c>
      <c r="X409" s="34" t="s">
        <v>1671</v>
      </c>
      <c r="Y409" s="34" t="s">
        <v>1672</v>
      </c>
      <c r="Z409" s="34" t="s">
        <v>1673</v>
      </c>
      <c r="AA409" s="34" t="s">
        <v>1674</v>
      </c>
      <c r="AB409" s="34" t="s">
        <v>1675</v>
      </c>
      <c r="AC409" s="34" t="s">
        <v>1676</v>
      </c>
      <c r="AD409" s="34" t="s">
        <v>1677</v>
      </c>
      <c r="AE409" s="34" t="s">
        <v>1678</v>
      </c>
      <c r="AF409" s="34" t="s">
        <v>1546</v>
      </c>
      <c r="AG409" s="34" t="s">
        <v>1547</v>
      </c>
      <c r="AH409" s="34" t="s">
        <v>1679</v>
      </c>
    </row>
    <row r="410" spans="1:34" s="19" customFormat="1" ht="14.25" customHeight="1">
      <c r="A410" s="29" t="s">
        <v>1680</v>
      </c>
      <c r="B410" s="29">
        <v>29035</v>
      </c>
      <c r="D410" s="34" t="s">
        <v>75</v>
      </c>
      <c r="E410" s="34" t="s">
        <v>75</v>
      </c>
      <c r="F410" s="34" t="s">
        <v>75</v>
      </c>
      <c r="G410" s="34" t="s">
        <v>75</v>
      </c>
      <c r="H410" s="34" t="s">
        <v>75</v>
      </c>
      <c r="I410" s="34" t="s">
        <v>1480</v>
      </c>
      <c r="J410" s="34" t="s">
        <v>1480</v>
      </c>
      <c r="K410" s="34" t="s">
        <v>1480</v>
      </c>
      <c r="L410" s="34" t="s">
        <v>1481</v>
      </c>
      <c r="M410" s="34" t="s">
        <v>1489</v>
      </c>
      <c r="N410" s="34" t="s">
        <v>1489</v>
      </c>
      <c r="O410" s="34" t="s">
        <v>1489</v>
      </c>
      <c r="P410" s="34" t="s">
        <v>1498</v>
      </c>
      <c r="Q410" s="34" t="s">
        <v>1498</v>
      </c>
      <c r="R410" s="34" t="s">
        <v>1490</v>
      </c>
      <c r="S410" s="34" t="s">
        <v>1490</v>
      </c>
      <c r="T410" s="34" t="s">
        <v>1500</v>
      </c>
      <c r="U410" s="34" t="s">
        <v>75</v>
      </c>
      <c r="V410" s="34" t="s">
        <v>75</v>
      </c>
      <c r="W410" s="34" t="s">
        <v>1501</v>
      </c>
      <c r="X410" s="34" t="s">
        <v>1501</v>
      </c>
      <c r="Y410" s="34" t="s">
        <v>1471</v>
      </c>
      <c r="Z410" s="34" t="s">
        <v>1471</v>
      </c>
      <c r="AA410" s="34" t="s">
        <v>1506</v>
      </c>
      <c r="AB410" s="34" t="s">
        <v>1506</v>
      </c>
      <c r="AC410" s="34" t="s">
        <v>1506</v>
      </c>
      <c r="AD410" s="34" t="s">
        <v>1509</v>
      </c>
      <c r="AE410" s="34" t="s">
        <v>1511</v>
      </c>
      <c r="AF410" s="34" t="s">
        <v>1511</v>
      </c>
      <c r="AG410" s="34" t="s">
        <v>1511</v>
      </c>
      <c r="AH410" s="34" t="s">
        <v>1514</v>
      </c>
    </row>
    <row r="411" spans="1:34" s="19" customFormat="1" ht="14.25" customHeight="1">
      <c r="A411" s="29" t="s">
        <v>1681</v>
      </c>
      <c r="B411" s="29">
        <v>29036</v>
      </c>
      <c r="D411" s="34" t="s">
        <v>327</v>
      </c>
      <c r="E411" s="34" t="s">
        <v>327</v>
      </c>
      <c r="F411" s="34" t="s">
        <v>327</v>
      </c>
      <c r="G411" s="34" t="s">
        <v>327</v>
      </c>
      <c r="H411" s="34" t="s">
        <v>327</v>
      </c>
      <c r="I411" s="34" t="s">
        <v>1482</v>
      </c>
      <c r="J411" s="34" t="s">
        <v>1484</v>
      </c>
      <c r="K411" s="34" t="s">
        <v>1484</v>
      </c>
      <c r="L411" s="34" t="s">
        <v>1483</v>
      </c>
      <c r="M411" s="34" t="s">
        <v>1491</v>
      </c>
      <c r="N411" s="34" t="s">
        <v>1493</v>
      </c>
      <c r="O411" s="34" t="s">
        <v>1493</v>
      </c>
      <c r="P411" s="34" t="s">
        <v>1499</v>
      </c>
      <c r="Q411" s="34" t="s">
        <v>1499</v>
      </c>
      <c r="R411" s="34" t="s">
        <v>1492</v>
      </c>
      <c r="S411" s="34" t="s">
        <v>1497</v>
      </c>
      <c r="T411" s="34" t="s">
        <v>1493</v>
      </c>
      <c r="U411" s="34" t="s">
        <v>327</v>
      </c>
      <c r="V411" s="34" t="s">
        <v>327</v>
      </c>
      <c r="W411" s="34" t="s">
        <v>1502</v>
      </c>
      <c r="X411" s="34" t="s">
        <v>1503</v>
      </c>
      <c r="Y411" s="34" t="s">
        <v>1472</v>
      </c>
      <c r="Z411" s="34" t="s">
        <v>1472</v>
      </c>
      <c r="AA411" s="34" t="s">
        <v>1507</v>
      </c>
      <c r="AB411" s="34" t="s">
        <v>1507</v>
      </c>
      <c r="AC411" s="34" t="s">
        <v>1507</v>
      </c>
      <c r="AD411" s="34" t="s">
        <v>1510</v>
      </c>
      <c r="AE411" s="34" t="s">
        <v>1512</v>
      </c>
      <c r="AF411" s="34" t="s">
        <v>1513</v>
      </c>
      <c r="AG411" s="34" t="s">
        <v>1513</v>
      </c>
      <c r="AH411" s="34" t="s">
        <v>1515</v>
      </c>
    </row>
    <row r="412" spans="1:34" s="19" customFormat="1" ht="14.25" customHeight="1">
      <c r="A412" s="29" t="s">
        <v>1682</v>
      </c>
      <c r="B412" s="29">
        <v>29037</v>
      </c>
      <c r="D412" s="34" t="s">
        <v>1431</v>
      </c>
      <c r="E412" s="34" t="s">
        <v>1431</v>
      </c>
      <c r="F412" s="34" t="s">
        <v>1431</v>
      </c>
      <c r="G412" s="34" t="s">
        <v>1431</v>
      </c>
      <c r="H412" s="34" t="s">
        <v>1431</v>
      </c>
      <c r="I412" s="34" t="s">
        <v>1485</v>
      </c>
      <c r="J412" s="34" t="s">
        <v>1485</v>
      </c>
      <c r="K412" s="34" t="s">
        <v>1485</v>
      </c>
      <c r="L412" s="34" t="s">
        <v>1486</v>
      </c>
      <c r="M412" s="34" t="s">
        <v>1494</v>
      </c>
      <c r="N412" s="34" t="s">
        <v>1494</v>
      </c>
      <c r="O412" s="34" t="s">
        <v>1494</v>
      </c>
      <c r="P412" s="34" t="s">
        <v>1496</v>
      </c>
      <c r="Q412" s="34" t="s">
        <v>1496</v>
      </c>
      <c r="R412" s="34" t="s">
        <v>1495</v>
      </c>
      <c r="S412" s="34" t="s">
        <v>1493</v>
      </c>
      <c r="T412" s="34" t="s">
        <v>1497</v>
      </c>
      <c r="U412" s="34" t="s">
        <v>1431</v>
      </c>
      <c r="V412" s="34" t="s">
        <v>1431</v>
      </c>
      <c r="W412" s="34" t="s">
        <v>1504</v>
      </c>
      <c r="X412" s="34" t="s">
        <v>1505</v>
      </c>
      <c r="Y412" s="34" t="s">
        <v>1473</v>
      </c>
      <c r="Z412" s="34" t="s">
        <v>1473</v>
      </c>
      <c r="AA412" s="34"/>
      <c r="AB412" s="34"/>
      <c r="AC412" s="34"/>
      <c r="AD412" s="34"/>
      <c r="AE412" s="34"/>
      <c r="AF412" s="34"/>
      <c r="AG412" s="34"/>
      <c r="AH412" s="34"/>
    </row>
    <row r="413" spans="1:34" s="19" customFormat="1" ht="14.25" customHeight="1">
      <c r="A413" s="29" t="s">
        <v>1683</v>
      </c>
      <c r="B413" s="29">
        <v>29038</v>
      </c>
      <c r="D413" s="34" t="s">
        <v>1448</v>
      </c>
      <c r="E413" s="34" t="s">
        <v>1448</v>
      </c>
      <c r="F413" s="34" t="s">
        <v>1448</v>
      </c>
      <c r="G413" s="34" t="s">
        <v>1448</v>
      </c>
      <c r="H413" s="34" t="s">
        <v>1448</v>
      </c>
      <c r="I413" s="34" t="s">
        <v>1487</v>
      </c>
      <c r="J413" s="34" t="s">
        <v>1487</v>
      </c>
      <c r="K413" s="34" t="s">
        <v>1487</v>
      </c>
      <c r="L413" s="34" t="s">
        <v>1488</v>
      </c>
      <c r="M413" s="34" t="s">
        <v>1496</v>
      </c>
      <c r="N413" s="34" t="s">
        <v>1496</v>
      </c>
      <c r="O413" s="34" t="s">
        <v>1496</v>
      </c>
      <c r="P413" s="34"/>
      <c r="Q413" s="34"/>
      <c r="R413" s="34" t="s">
        <v>1497</v>
      </c>
      <c r="S413" s="34" t="s">
        <v>1495</v>
      </c>
      <c r="T413" s="34"/>
      <c r="U413" s="34" t="s">
        <v>1448</v>
      </c>
      <c r="V413" s="34" t="s">
        <v>1448</v>
      </c>
      <c r="W413" s="34" t="s">
        <v>1505</v>
      </c>
      <c r="X413" s="34" t="s">
        <v>1505</v>
      </c>
      <c r="Y413" s="34" t="s">
        <v>1474</v>
      </c>
      <c r="Z413" s="34" t="s">
        <v>1474</v>
      </c>
      <c r="AA413" s="34"/>
      <c r="AB413" s="34"/>
      <c r="AC413" s="34"/>
      <c r="AD413" s="34"/>
      <c r="AE413" s="34"/>
      <c r="AF413" s="34"/>
      <c r="AG413" s="34"/>
      <c r="AH413" s="34"/>
    </row>
    <row r="414" spans="1:34" s="19" customFormat="1" ht="14.25" customHeight="1">
      <c r="A414" s="29" t="s">
        <v>1684</v>
      </c>
      <c r="B414" s="29">
        <v>29039</v>
      </c>
      <c r="D414" s="34" t="s">
        <v>1467</v>
      </c>
      <c r="E414" s="34" t="s">
        <v>1465</v>
      </c>
      <c r="F414" s="34" t="s">
        <v>1465</v>
      </c>
      <c r="G414" s="34" t="s">
        <v>1462</v>
      </c>
      <c r="H414" s="34" t="s">
        <v>1462</v>
      </c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 t="s">
        <v>1462</v>
      </c>
      <c r="V414" s="34" t="s">
        <v>1462</v>
      </c>
      <c r="W414" s="34"/>
      <c r="X414" s="34"/>
      <c r="Y414" s="34" t="s">
        <v>1475</v>
      </c>
      <c r="Z414" s="34" t="s">
        <v>1475</v>
      </c>
      <c r="AA414" s="34"/>
      <c r="AB414" s="34"/>
      <c r="AC414" s="34"/>
      <c r="AD414" s="34"/>
      <c r="AE414" s="34"/>
      <c r="AF414" s="34"/>
      <c r="AG414" s="34"/>
      <c r="AH414" s="34"/>
    </row>
    <row r="415" spans="1:34" s="19" customFormat="1" ht="14.25" customHeight="1">
      <c r="A415" s="29" t="s">
        <v>1685</v>
      </c>
      <c r="B415" s="29">
        <v>29040</v>
      </c>
      <c r="D415" s="34" t="s">
        <v>1469</v>
      </c>
      <c r="E415" s="34" t="s">
        <v>1467</v>
      </c>
      <c r="F415" s="34" t="s">
        <v>1467</v>
      </c>
      <c r="G415" s="34" t="s">
        <v>1465</v>
      </c>
      <c r="H415" s="34" t="s">
        <v>1465</v>
      </c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 t="s">
        <v>1465</v>
      </c>
      <c r="V415" s="34" t="s">
        <v>1465</v>
      </c>
      <c r="W415" s="34"/>
      <c r="X415" s="34"/>
      <c r="Y415" s="34" t="s">
        <v>1476</v>
      </c>
      <c r="Z415" s="34" t="s">
        <v>1476</v>
      </c>
      <c r="AA415" s="34"/>
      <c r="AB415" s="34"/>
      <c r="AC415" s="34"/>
      <c r="AD415" s="34"/>
      <c r="AE415" s="34"/>
      <c r="AF415" s="34"/>
      <c r="AG415" s="34"/>
      <c r="AH415" s="34"/>
    </row>
    <row r="416" spans="1:34" s="19" customFormat="1" ht="14.25" customHeight="1">
      <c r="A416" s="29" t="s">
        <v>1686</v>
      </c>
      <c r="B416" s="29">
        <v>29041</v>
      </c>
      <c r="D416" s="34"/>
      <c r="E416" s="34" t="s">
        <v>1469</v>
      </c>
      <c r="F416" s="34" t="s">
        <v>1469</v>
      </c>
      <c r="G416" s="34" t="s">
        <v>1467</v>
      </c>
      <c r="H416" s="34" t="s">
        <v>1467</v>
      </c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 t="s">
        <v>1467</v>
      </c>
      <c r="V416" s="34" t="s">
        <v>1467</v>
      </c>
      <c r="W416" s="34"/>
      <c r="X416" s="34"/>
      <c r="Y416" s="34" t="s">
        <v>1477</v>
      </c>
      <c r="Z416" s="34" t="s">
        <v>1477</v>
      </c>
      <c r="AA416" s="34"/>
      <c r="AB416" s="34"/>
      <c r="AC416" s="34"/>
      <c r="AD416" s="34"/>
      <c r="AE416" s="34"/>
      <c r="AF416" s="34"/>
      <c r="AG416" s="34"/>
      <c r="AH416" s="34"/>
    </row>
    <row r="417" spans="1:34" s="19" customFormat="1" ht="14.25" customHeight="1">
      <c r="A417" s="29" t="s">
        <v>1687</v>
      </c>
      <c r="B417" s="29">
        <v>29042</v>
      </c>
      <c r="D417" s="34"/>
      <c r="E417" s="34"/>
      <c r="F417" s="34" t="s">
        <v>1478</v>
      </c>
      <c r="G417" s="34" t="s">
        <v>1469</v>
      </c>
      <c r="H417" s="34" t="s">
        <v>1469</v>
      </c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 t="s">
        <v>1469</v>
      </c>
      <c r="V417" s="34" t="s">
        <v>1469</v>
      </c>
      <c r="W417" s="34"/>
      <c r="X417" s="34"/>
      <c r="Y417" s="34" t="s">
        <v>1479</v>
      </c>
      <c r="Z417" s="34" t="s">
        <v>1479</v>
      </c>
      <c r="AA417" s="34"/>
      <c r="AB417" s="34"/>
      <c r="AC417" s="34"/>
      <c r="AD417" s="34"/>
      <c r="AE417" s="34"/>
      <c r="AF417" s="34"/>
      <c r="AG417" s="34"/>
      <c r="AH417" s="34"/>
    </row>
    <row r="418" spans="1:34" s="19" customFormat="1" ht="14.25" customHeight="1">
      <c r="A418" s="29" t="s">
        <v>1688</v>
      </c>
      <c r="B418" s="29">
        <v>29043</v>
      </c>
      <c r="D418" s="34"/>
      <c r="E418" s="34"/>
      <c r="F418" s="34"/>
      <c r="G418" s="34" t="s">
        <v>1478</v>
      </c>
      <c r="H418" s="34" t="s">
        <v>1478</v>
      </c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 t="s">
        <v>1478</v>
      </c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F418" s="34"/>
      <c r="AG418" s="34"/>
      <c r="AH418" s="34"/>
    </row>
    <row r="419" spans="1:34" s="19" customFormat="1" ht="14.25" customHeight="1">
      <c r="A419" s="29" t="s">
        <v>1689</v>
      </c>
      <c r="B419" s="29">
        <v>29043</v>
      </c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F419" s="34"/>
      <c r="AG419" s="34"/>
      <c r="AH419" s="34"/>
    </row>
    <row r="420" spans="1:34" s="19" customFormat="1" ht="14.25" customHeight="1">
      <c r="A420" s="29" t="s">
        <v>1690</v>
      </c>
      <c r="B420" s="29">
        <v>29043</v>
      </c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F420" s="34"/>
      <c r="AG420" s="34"/>
      <c r="AH420" s="34"/>
    </row>
    <row r="421" spans="1:34" s="19" customFormat="1" ht="14.25" customHeight="1">
      <c r="A421" s="29" t="s">
        <v>1691</v>
      </c>
      <c r="B421" s="29">
        <v>29044</v>
      </c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F421" s="34"/>
      <c r="AG421" s="34"/>
      <c r="AH421" s="34"/>
    </row>
    <row r="422" spans="1:34" s="19" customFormat="1" ht="14.25" customHeight="1">
      <c r="A422" s="29" t="s">
        <v>1692</v>
      </c>
      <c r="B422" s="29">
        <v>29045</v>
      </c>
      <c r="D422" s="34"/>
      <c r="E422" s="34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F422" s="34"/>
      <c r="AG422" s="34"/>
      <c r="AH422" s="34"/>
    </row>
    <row r="423" spans="1:34" s="19" customFormat="1" ht="14.25" customHeight="1">
      <c r="A423" s="29" t="s">
        <v>1693</v>
      </c>
      <c r="B423" s="29">
        <v>29046</v>
      </c>
      <c r="D423" s="34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F423" s="34"/>
      <c r="AG423" s="34"/>
      <c r="AH423" s="34"/>
    </row>
    <row r="424" spans="1:34" s="19" customFormat="1" ht="14.25" customHeight="1">
      <c r="A424" s="29" t="s">
        <v>1694</v>
      </c>
      <c r="B424" s="29">
        <v>29047</v>
      </c>
      <c r="D424" s="34"/>
      <c r="E424" s="34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F424" s="34"/>
      <c r="AG424" s="34"/>
      <c r="AH424" s="34"/>
    </row>
    <row r="425" spans="1:34" s="19" customFormat="1" ht="14.25" customHeight="1">
      <c r="A425" s="29" t="s">
        <v>1695</v>
      </c>
      <c r="B425" s="29">
        <v>29048</v>
      </c>
      <c r="D425" s="34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F425" s="34"/>
      <c r="AG425" s="34"/>
      <c r="AH425" s="34"/>
    </row>
    <row r="426" spans="1:34" s="19" customFormat="1" ht="14.25" customHeight="1">
      <c r="A426" s="29" t="s">
        <v>1696</v>
      </c>
      <c r="B426" s="29">
        <v>29048</v>
      </c>
      <c r="D426" s="34"/>
      <c r="E426" s="34"/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F426" s="34"/>
      <c r="AG426" s="34"/>
      <c r="AH426" s="34"/>
    </row>
    <row r="427" spans="1:34" s="19" customFormat="1" ht="14.25" customHeight="1">
      <c r="A427" s="29" t="s">
        <v>1697</v>
      </c>
      <c r="B427" s="29">
        <v>29049</v>
      </c>
      <c r="D427" s="34"/>
      <c r="E427" s="34"/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F427" s="34"/>
      <c r="AG427" s="34"/>
      <c r="AH427" s="34"/>
    </row>
    <row r="428" spans="1:34" s="19" customFormat="1" ht="14.25" customHeight="1">
      <c r="A428" s="29" t="s">
        <v>1698</v>
      </c>
      <c r="B428" s="29">
        <v>29049</v>
      </c>
      <c r="D428" s="34"/>
      <c r="E428" s="34"/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F428" s="34"/>
      <c r="AG428" s="34"/>
      <c r="AH428" s="34"/>
    </row>
    <row r="429" spans="1:34" s="19" customFormat="1" ht="14.25" customHeight="1">
      <c r="A429" s="29" t="s">
        <v>1699</v>
      </c>
      <c r="B429" s="29">
        <v>29050</v>
      </c>
      <c r="D429" s="34"/>
      <c r="E429" s="34"/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F429" s="34"/>
      <c r="AG429" s="34"/>
      <c r="AH429" s="34"/>
    </row>
    <row r="430" spans="1:34" s="19" customFormat="1" ht="14.25" customHeight="1">
      <c r="A430" s="29" t="s">
        <v>1700</v>
      </c>
      <c r="B430" s="29">
        <v>29051</v>
      </c>
      <c r="D430" s="34"/>
      <c r="E430" s="34"/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F430" s="34"/>
      <c r="AG430" s="34"/>
      <c r="AH430" s="34"/>
    </row>
    <row r="431" spans="1:34" s="19" customFormat="1" ht="14.25" customHeight="1">
      <c r="A431" s="29" t="s">
        <v>1701</v>
      </c>
      <c r="B431" s="29">
        <v>29052</v>
      </c>
      <c r="D431" s="34"/>
      <c r="E431" s="34"/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F431" s="34"/>
      <c r="AG431" s="34"/>
      <c r="AH431" s="34"/>
    </row>
    <row r="432" spans="1:34" s="19" customFormat="1" ht="14.25" customHeight="1">
      <c r="A432" s="29" t="s">
        <v>1702</v>
      </c>
      <c r="B432" s="29">
        <v>29053</v>
      </c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F432" s="34"/>
      <c r="AG432" s="34"/>
      <c r="AH432" s="34"/>
    </row>
    <row r="433" spans="1:34" s="19" customFormat="1" ht="14.25" customHeight="1">
      <c r="A433" s="29" t="s">
        <v>1703</v>
      </c>
      <c r="B433" s="29">
        <v>29054</v>
      </c>
      <c r="D433" s="34"/>
      <c r="E433" s="34"/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F433" s="34"/>
      <c r="AG433" s="34"/>
      <c r="AH433" s="34"/>
    </row>
    <row r="434" spans="1:34" s="19" customFormat="1" ht="14.25" customHeight="1">
      <c r="A434" s="29" t="s">
        <v>1704</v>
      </c>
      <c r="B434" s="29">
        <v>29055</v>
      </c>
      <c r="D434" s="34"/>
      <c r="E434" s="34"/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F434" s="34"/>
      <c r="AG434" s="34"/>
      <c r="AH434" s="34"/>
    </row>
    <row r="435" spans="1:34" s="19" customFormat="1" ht="14.25" customHeight="1">
      <c r="A435" s="29" t="s">
        <v>1705</v>
      </c>
      <c r="B435" s="29">
        <v>29056</v>
      </c>
      <c r="D435" s="34"/>
      <c r="E435" s="34"/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F435" s="34"/>
      <c r="AG435" s="34"/>
      <c r="AH435" s="34"/>
    </row>
    <row r="436" spans="1:34" s="19" customFormat="1" ht="14.25" customHeight="1">
      <c r="A436" s="29" t="s">
        <v>1706</v>
      </c>
      <c r="B436" s="29">
        <v>29057</v>
      </c>
      <c r="D436" s="34"/>
      <c r="E436" s="34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F436" s="34"/>
      <c r="AG436" s="34"/>
      <c r="AH436" s="34"/>
    </row>
    <row r="437" spans="1:34" s="19" customFormat="1" ht="14.25" customHeight="1">
      <c r="A437" s="29" t="s">
        <v>1707</v>
      </c>
      <c r="B437" s="29">
        <v>29058</v>
      </c>
      <c r="D437" s="34"/>
      <c r="E437" s="34"/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F437" s="34"/>
      <c r="AG437" s="34"/>
      <c r="AH437" s="34"/>
    </row>
    <row r="438" spans="1:34" s="19" customFormat="1" ht="14.25" customHeight="1">
      <c r="A438" s="29" t="s">
        <v>1708</v>
      </c>
      <c r="B438" s="29">
        <v>29059</v>
      </c>
      <c r="D438" s="34"/>
      <c r="E438" s="34"/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F438" s="34"/>
      <c r="AG438" s="34"/>
      <c r="AH438" s="34"/>
    </row>
    <row r="439" spans="1:34" s="19" customFormat="1" ht="14.25" customHeight="1">
      <c r="A439" s="29" t="s">
        <v>1709</v>
      </c>
      <c r="B439" s="29">
        <v>29060</v>
      </c>
      <c r="D439" s="34"/>
      <c r="E439" s="34"/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F439" s="34"/>
      <c r="AG439" s="34"/>
      <c r="AH439" s="34"/>
    </row>
    <row r="440" spans="1:34" s="19" customFormat="1" ht="14.25" customHeight="1">
      <c r="A440" s="29" t="s">
        <v>1710</v>
      </c>
      <c r="B440" s="29">
        <v>29061</v>
      </c>
      <c r="D440" s="34"/>
      <c r="E440" s="34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F440" s="34"/>
      <c r="AG440" s="34"/>
      <c r="AH440" s="34"/>
    </row>
    <row r="441" spans="1:34" s="19" customFormat="1" ht="14.25" customHeight="1">
      <c r="A441" s="29" t="s">
        <v>1711</v>
      </c>
      <c r="B441" s="29">
        <v>29062</v>
      </c>
      <c r="D441" s="34"/>
      <c r="E441" s="34"/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F441" s="34"/>
      <c r="AG441" s="34"/>
      <c r="AH441" s="34"/>
    </row>
    <row r="442" spans="1:34" s="19" customFormat="1" ht="14.25" customHeight="1">
      <c r="A442" s="29" t="s">
        <v>1712</v>
      </c>
      <c r="B442" s="29">
        <v>29063</v>
      </c>
      <c r="D442" s="34"/>
      <c r="E442" s="34"/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F442" s="34"/>
      <c r="AG442" s="34"/>
      <c r="AH442" s="34"/>
    </row>
    <row r="443" spans="1:34" s="19" customFormat="1" ht="14.25" customHeight="1">
      <c r="A443" s="29" t="s">
        <v>1713</v>
      </c>
      <c r="B443" s="29">
        <v>29064</v>
      </c>
      <c r="D443" s="34"/>
      <c r="E443" s="34"/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F443" s="34"/>
      <c r="AG443" s="34"/>
      <c r="AH443" s="34"/>
    </row>
    <row r="444" spans="1:34" s="19" customFormat="1" ht="14.25" customHeight="1">
      <c r="A444" s="29" t="s">
        <v>1714</v>
      </c>
      <c r="B444" s="29">
        <v>29065</v>
      </c>
      <c r="D444" s="34"/>
      <c r="E444" s="34"/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F444" s="34"/>
      <c r="AG444" s="34"/>
      <c r="AH444" s="34"/>
    </row>
    <row r="445" spans="1:34" s="19" customFormat="1" ht="14.25" customHeight="1">
      <c r="A445" s="29" t="s">
        <v>1715</v>
      </c>
      <c r="B445" s="29">
        <v>29066</v>
      </c>
      <c r="D445" s="34"/>
      <c r="E445" s="34"/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F445" s="34"/>
      <c r="AG445" s="34"/>
      <c r="AH445" s="34"/>
    </row>
    <row r="446" spans="1:34" s="19" customFormat="1" ht="14.25" customHeight="1">
      <c r="D446" s="34"/>
      <c r="E446" s="34"/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F446" s="34"/>
      <c r="AG446" s="34"/>
      <c r="AH446" s="34"/>
    </row>
    <row r="447" spans="1:34" s="19" customFormat="1" ht="14.25" customHeight="1">
      <c r="D447" s="34"/>
      <c r="E447" s="34"/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F447" s="34"/>
      <c r="AG447" s="34"/>
      <c r="AH447" s="34"/>
    </row>
    <row r="448" spans="1:34" s="19" customFormat="1" ht="14.25" customHeight="1">
      <c r="D448" s="34"/>
      <c r="E448" s="34"/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F448" s="34"/>
      <c r="AG448" s="34"/>
      <c r="AH448" s="34"/>
    </row>
    <row r="449" spans="4:34" s="19" customFormat="1" ht="14.25" customHeight="1">
      <c r="D449" s="34"/>
      <c r="E449" s="34"/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F449" s="34"/>
      <c r="AG449" s="34"/>
      <c r="AH449" s="34"/>
    </row>
    <row r="450" spans="4:34" s="19" customFormat="1" ht="14.25" customHeight="1">
      <c r="D450" s="34"/>
      <c r="E450" s="34"/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F450" s="34"/>
      <c r="AG450" s="34"/>
      <c r="AH450" s="34"/>
    </row>
    <row r="451" spans="4:34" s="19" customFormat="1" ht="14.25" customHeight="1">
      <c r="D451" s="34"/>
      <c r="E451" s="34"/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F451" s="34"/>
      <c r="AG451" s="34"/>
      <c r="AH451" s="34"/>
    </row>
    <row r="452" spans="4:34" s="19" customFormat="1" ht="14.25" customHeight="1">
      <c r="D452" s="34"/>
      <c r="E452" s="34"/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F452" s="34"/>
      <c r="AG452" s="34"/>
      <c r="AH452" s="34"/>
    </row>
    <row r="453" spans="4:34" s="19" customFormat="1" ht="14.25" customHeight="1">
      <c r="D453" s="34"/>
      <c r="E453" s="34"/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F453" s="34"/>
      <c r="AG453" s="34"/>
      <c r="AH453" s="34"/>
    </row>
    <row r="454" spans="4:34" s="19" customFormat="1" ht="14.25" customHeight="1">
      <c r="D454" s="34"/>
      <c r="E454" s="34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F454" s="34"/>
      <c r="AG454" s="34"/>
      <c r="AH454" s="34"/>
    </row>
    <row r="455" spans="4:34" s="19" customFormat="1" ht="14.25" customHeight="1">
      <c r="D455" s="34"/>
      <c r="E455" s="34"/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F455" s="34"/>
      <c r="AG455" s="34"/>
      <c r="AH455" s="34"/>
    </row>
    <row r="456" spans="4:34" s="19" customFormat="1" ht="14.25" customHeight="1">
      <c r="D456" s="34"/>
      <c r="E456" s="34"/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F456" s="34"/>
      <c r="AG456" s="34"/>
      <c r="AH456" s="34"/>
    </row>
    <row r="457" spans="4:34" s="19" customFormat="1" ht="14.25" customHeight="1">
      <c r="D457" s="34"/>
      <c r="E457" s="34"/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F457" s="34"/>
      <c r="AG457" s="34"/>
      <c r="AH457" s="34"/>
    </row>
    <row r="458" spans="4:34" s="19" customFormat="1" ht="14.25" customHeight="1">
      <c r="D458" s="34"/>
      <c r="E458" s="34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F458" s="34"/>
      <c r="AG458" s="34"/>
      <c r="AH458" s="34"/>
    </row>
    <row r="459" spans="4:34" s="19" customFormat="1" ht="14.25" customHeight="1">
      <c r="D459" s="34"/>
      <c r="E459" s="34"/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F459" s="34"/>
      <c r="AG459" s="34"/>
      <c r="AH459" s="34"/>
    </row>
    <row r="460" spans="4:34" s="19" customFormat="1" ht="14.25" customHeight="1">
      <c r="D460" s="34"/>
      <c r="E460" s="34"/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F460" s="34"/>
      <c r="AG460" s="34"/>
      <c r="AH460" s="34"/>
    </row>
    <row r="461" spans="4:34" s="19" customFormat="1" ht="14.25" customHeight="1">
      <c r="D461" s="34"/>
      <c r="E461" s="34"/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F461" s="34"/>
      <c r="AG461" s="34"/>
      <c r="AH461" s="34"/>
    </row>
    <row r="462" spans="4:34" s="19" customFormat="1" ht="14.25" customHeight="1">
      <c r="D462" s="34"/>
      <c r="E462" s="34"/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F462" s="34"/>
      <c r="AG462" s="34"/>
      <c r="AH462" s="34"/>
    </row>
    <row r="463" spans="4:34" s="19" customFormat="1" ht="14.25" customHeight="1">
      <c r="D463" s="34"/>
      <c r="E463" s="34"/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F463" s="34"/>
      <c r="AG463" s="34"/>
      <c r="AH463" s="34"/>
    </row>
    <row r="464" spans="4:34" s="19" customFormat="1" ht="14.25" customHeight="1">
      <c r="D464" s="34"/>
      <c r="E464" s="34"/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F464" s="34"/>
      <c r="AG464" s="34"/>
      <c r="AH464" s="34"/>
    </row>
    <row r="465" spans="4:34" s="19" customFormat="1" ht="14.25" customHeight="1">
      <c r="D465" s="34"/>
      <c r="E465" s="34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F465" s="34"/>
      <c r="AG465" s="34"/>
      <c r="AH465" s="34"/>
    </row>
    <row r="466" spans="4:34" s="19" customFormat="1" ht="14.25" customHeight="1">
      <c r="D466" s="34"/>
      <c r="E466" s="34"/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F466" s="34"/>
      <c r="AG466" s="34"/>
      <c r="AH466" s="34"/>
    </row>
    <row r="467" spans="4:34" s="19" customFormat="1" ht="14.25" customHeight="1">
      <c r="D467" s="34"/>
      <c r="E467" s="34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F467" s="34"/>
      <c r="AG467" s="34"/>
      <c r="AH467" s="34"/>
    </row>
    <row r="468" spans="4:34" s="19" customFormat="1" ht="14.25" customHeight="1">
      <c r="D468" s="34"/>
      <c r="E468" s="34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F468" s="34"/>
      <c r="AG468" s="34"/>
      <c r="AH468" s="34"/>
    </row>
    <row r="469" spans="4:34" s="19" customFormat="1" ht="14.25" customHeight="1">
      <c r="D469" s="34"/>
      <c r="E469" s="34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F469" s="34"/>
      <c r="AG469" s="34"/>
      <c r="AH469" s="34"/>
    </row>
    <row r="470" spans="4:34" s="19" customFormat="1" ht="14.25" customHeight="1">
      <c r="D470" s="34"/>
      <c r="E470" s="34"/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F470" s="34"/>
      <c r="AG470" s="34"/>
      <c r="AH470" s="34"/>
    </row>
    <row r="471" spans="4:34" s="19" customFormat="1" ht="14.25" customHeight="1">
      <c r="D471" s="34"/>
      <c r="E471" s="34"/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F471" s="34"/>
      <c r="AG471" s="34"/>
      <c r="AH471" s="34"/>
    </row>
    <row r="472" spans="4:34" s="19" customFormat="1" ht="14.25" customHeight="1">
      <c r="D472" s="34"/>
      <c r="E472" s="34"/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F472" s="34"/>
      <c r="AG472" s="34"/>
      <c r="AH472" s="34"/>
    </row>
    <row r="473" spans="4:34" s="19" customFormat="1" ht="14.25" customHeight="1">
      <c r="D473" s="34"/>
      <c r="E473" s="34"/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F473" s="34"/>
      <c r="AG473" s="34"/>
      <c r="AH473" s="34"/>
    </row>
    <row r="474" spans="4:34" s="19" customFormat="1" ht="14.25" customHeight="1">
      <c r="D474" s="34"/>
      <c r="E474" s="34"/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F474" s="34"/>
      <c r="AG474" s="34"/>
      <c r="AH474" s="34"/>
    </row>
    <row r="475" spans="4:34" s="19" customFormat="1" ht="14.25" customHeight="1">
      <c r="D475" s="34"/>
      <c r="E475" s="34"/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F475" s="34"/>
      <c r="AG475" s="34"/>
      <c r="AH475" s="34"/>
    </row>
    <row r="476" spans="4:34" s="19" customFormat="1" ht="14.25" customHeight="1">
      <c r="D476" s="34"/>
      <c r="E476" s="34"/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F476" s="34"/>
      <c r="AG476" s="34"/>
      <c r="AH476" s="34"/>
    </row>
    <row r="477" spans="4:34" s="19" customFormat="1" ht="14.25" customHeight="1">
      <c r="D477" s="34"/>
      <c r="E477" s="34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F477" s="34"/>
      <c r="AG477" s="34"/>
      <c r="AH477" s="34"/>
    </row>
    <row r="478" spans="4:34" s="19" customFormat="1" ht="14.25" customHeight="1">
      <c r="D478" s="34"/>
      <c r="E478" s="34"/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F478" s="34"/>
      <c r="AG478" s="34"/>
      <c r="AH478" s="34"/>
    </row>
    <row r="479" spans="4:34" s="19" customFormat="1" ht="14.25" customHeight="1">
      <c r="D479" s="34"/>
      <c r="E479" s="34"/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F479" s="34"/>
      <c r="AG479" s="34"/>
      <c r="AH479" s="34"/>
    </row>
    <row r="480" spans="4:34" s="19" customFormat="1" ht="14.25" customHeight="1">
      <c r="D480" s="34"/>
      <c r="E480" s="34"/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F480" s="34"/>
      <c r="AG480" s="34"/>
      <c r="AH480" s="34"/>
    </row>
    <row r="481" spans="4:34" s="19" customFormat="1" ht="14.25" customHeight="1"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F481" s="34"/>
      <c r="AG481" s="34"/>
      <c r="AH481" s="34"/>
    </row>
    <row r="482" spans="4:34" s="19" customFormat="1" ht="14.25" customHeight="1"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F482" s="34"/>
      <c r="AG482" s="34"/>
      <c r="AH482" s="34"/>
    </row>
    <row r="483" spans="4:34" s="19" customFormat="1" ht="14.25" customHeight="1"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F483" s="34"/>
      <c r="AG483" s="34"/>
      <c r="AH483" s="34"/>
    </row>
    <row r="484" spans="4:34" s="19" customFormat="1" ht="14.25" customHeight="1"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F484" s="34"/>
      <c r="AG484" s="34"/>
      <c r="AH484" s="34"/>
    </row>
    <row r="485" spans="4:34" s="19" customFormat="1" ht="14.25" customHeight="1"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F485" s="34"/>
      <c r="AG485" s="34"/>
      <c r="AH485" s="34"/>
    </row>
    <row r="486" spans="4:34" s="19" customFormat="1" ht="14.25" customHeight="1"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F486" s="34"/>
      <c r="AG486" s="34"/>
      <c r="AH486" s="34"/>
    </row>
    <row r="487" spans="4:34" s="19" customFormat="1" ht="14.25" customHeight="1"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F487" s="34"/>
      <c r="AG487" s="34"/>
      <c r="AH487" s="34"/>
    </row>
    <row r="488" spans="4:34" s="19" customFormat="1" ht="14.25" customHeight="1"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F488" s="34"/>
      <c r="AG488" s="34"/>
      <c r="AH488" s="34"/>
    </row>
    <row r="489" spans="4:34" s="19" customFormat="1" ht="14.25" customHeight="1"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F489" s="34"/>
      <c r="AG489" s="34"/>
      <c r="AH489" s="34"/>
    </row>
    <row r="490" spans="4:34" s="19" customFormat="1" ht="14.25" customHeight="1"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F490" s="34"/>
      <c r="AG490" s="34"/>
      <c r="AH490" s="34"/>
    </row>
    <row r="491" spans="4:34" s="19" customFormat="1" ht="14.25" customHeight="1"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F491" s="34"/>
      <c r="AG491" s="34"/>
      <c r="AH491" s="34"/>
    </row>
    <row r="492" spans="4:34" s="19" customFormat="1" ht="14.25" customHeight="1"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F492" s="34"/>
      <c r="AG492" s="34"/>
      <c r="AH492" s="34"/>
    </row>
    <row r="493" spans="4:34" s="19" customFormat="1" ht="14.25" customHeight="1"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F493" s="34"/>
      <c r="AG493" s="34"/>
      <c r="AH493" s="34"/>
    </row>
    <row r="494" spans="4:34" s="19" customFormat="1" ht="14.25" customHeight="1"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F494" s="34"/>
      <c r="AG494" s="34"/>
      <c r="AH494" s="34"/>
    </row>
    <row r="495" spans="4:34" s="19" customFormat="1" ht="14.25" customHeight="1"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F495" s="34"/>
      <c r="AG495" s="34"/>
      <c r="AH495" s="34"/>
    </row>
    <row r="496" spans="4:34" s="19" customFormat="1" ht="14.25" customHeight="1"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F496" s="34"/>
      <c r="AG496" s="34"/>
      <c r="AH496" s="34"/>
    </row>
    <row r="497" spans="4:34" s="19" customFormat="1" ht="14.25" customHeight="1"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F497" s="34"/>
      <c r="AG497" s="34"/>
      <c r="AH497" s="34"/>
    </row>
    <row r="498" spans="4:34" s="19" customFormat="1" ht="14.25" customHeight="1"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F498" s="34"/>
      <c r="AG498" s="34"/>
      <c r="AH498" s="34"/>
    </row>
    <row r="499" spans="4:34" s="19" customFormat="1" ht="14.25" customHeight="1"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F499" s="34"/>
      <c r="AG499" s="34"/>
      <c r="AH499" s="34"/>
    </row>
    <row r="500" spans="4:34" s="19" customFormat="1" ht="14.25" customHeight="1"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F500" s="34"/>
      <c r="AG500" s="34"/>
      <c r="AH500" s="34"/>
    </row>
    <row r="501" spans="4:34" s="19" customFormat="1" ht="14.25" customHeight="1"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Q501" s="34"/>
      <c r="R501" s="34"/>
      <c r="S501" s="34"/>
      <c r="T501" s="34"/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F501" s="34"/>
      <c r="AG501" s="34"/>
      <c r="AH501" s="34"/>
    </row>
    <row r="502" spans="4:34" s="19" customFormat="1" ht="14.25" customHeight="1"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F502" s="34"/>
      <c r="AG502" s="34"/>
      <c r="AH502" s="34"/>
    </row>
    <row r="503" spans="4:34" s="19" customFormat="1" ht="14.25" customHeight="1"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Q503" s="34"/>
      <c r="R503" s="34"/>
      <c r="S503" s="34"/>
      <c r="T503" s="34"/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F503" s="34"/>
      <c r="AG503" s="34"/>
      <c r="AH503" s="34"/>
    </row>
    <row r="504" spans="4:34" s="19" customFormat="1" ht="14.25" customHeight="1"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F504" s="34"/>
      <c r="AG504" s="34"/>
      <c r="AH504" s="34"/>
    </row>
    <row r="505" spans="4:34" s="19" customFormat="1" ht="14.25" customHeight="1"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F505" s="34"/>
      <c r="AG505" s="34"/>
      <c r="AH505" s="34"/>
    </row>
    <row r="506" spans="4:34" s="19" customFormat="1" ht="14.25" customHeight="1"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4"/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F506" s="34"/>
      <c r="AG506" s="34"/>
      <c r="AH506" s="34"/>
    </row>
    <row r="507" spans="4:34" s="19" customFormat="1" ht="14.25" customHeight="1"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  <c r="R507" s="34"/>
      <c r="S507" s="34"/>
      <c r="T507" s="34"/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F507" s="34"/>
      <c r="AG507" s="34"/>
      <c r="AH507" s="34"/>
    </row>
    <row r="508" spans="4:34" s="19" customFormat="1" ht="14.25" customHeight="1"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Q508" s="34"/>
      <c r="R508" s="34"/>
      <c r="S508" s="34"/>
      <c r="T508" s="34"/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F508" s="34"/>
      <c r="AG508" s="34"/>
      <c r="AH508" s="34"/>
    </row>
    <row r="509" spans="4:34" s="19" customFormat="1" ht="14.25" customHeight="1"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F509" s="34"/>
      <c r="AG509" s="34"/>
      <c r="AH509" s="34"/>
    </row>
    <row r="511" spans="4:34" s="19" customFormat="1" ht="14.25" customHeight="1">
      <c r="D511" s="34" t="s">
        <v>1716</v>
      </c>
      <c r="E511" s="34" t="s">
        <v>1717</v>
      </c>
      <c r="F511" s="34" t="s">
        <v>1718</v>
      </c>
      <c r="G511" s="34" t="s">
        <v>1719</v>
      </c>
      <c r="H511" s="34" t="s">
        <v>1720</v>
      </c>
      <c r="I511" s="34" t="s">
        <v>1721</v>
      </c>
      <c r="J511" s="34" t="s">
        <v>1722</v>
      </c>
      <c r="K511" s="34" t="s">
        <v>1723</v>
      </c>
      <c r="L511" s="34" t="s">
        <v>1724</v>
      </c>
      <c r="M511" s="34" t="s">
        <v>1725</v>
      </c>
      <c r="N511" s="34" t="s">
        <v>1726</v>
      </c>
      <c r="O511" s="34" t="s">
        <v>1727</v>
      </c>
      <c r="P511" s="34" t="s">
        <v>1728</v>
      </c>
      <c r="Q511" s="34" t="s">
        <v>1729</v>
      </c>
      <c r="R511" s="34" t="s">
        <v>1730</v>
      </c>
      <c r="S511" s="34" t="s">
        <v>1731</v>
      </c>
      <c r="T511" s="34" t="s">
        <v>1732</v>
      </c>
      <c r="U511" s="34" t="s">
        <v>1733</v>
      </c>
      <c r="V511" s="34" t="s">
        <v>1734</v>
      </c>
      <c r="W511" s="34" t="s">
        <v>1735</v>
      </c>
      <c r="X511" s="34" t="s">
        <v>1736</v>
      </c>
      <c r="Y511" s="34" t="s">
        <v>1737</v>
      </c>
      <c r="Z511" s="34" t="s">
        <v>1738</v>
      </c>
      <c r="AA511" s="34" t="s">
        <v>1739</v>
      </c>
      <c r="AB511" s="34" t="s">
        <v>1740</v>
      </c>
      <c r="AC511" s="34" t="s">
        <v>1741</v>
      </c>
      <c r="AD511" s="34" t="s">
        <v>1742</v>
      </c>
      <c r="AE511" s="34" t="s">
        <v>1743</v>
      </c>
      <c r="AF511" s="34" t="s">
        <v>1546</v>
      </c>
      <c r="AG511" s="34" t="s">
        <v>1547</v>
      </c>
      <c r="AH511" s="34" t="s">
        <v>1744</v>
      </c>
    </row>
    <row r="512" spans="4:34" s="19" customFormat="1" ht="14.25" customHeight="1">
      <c r="D512" s="34" t="s">
        <v>75</v>
      </c>
      <c r="E512" s="34" t="s">
        <v>75</v>
      </c>
      <c r="F512" s="34" t="s">
        <v>75</v>
      </c>
      <c r="G512" s="34" t="s">
        <v>75</v>
      </c>
      <c r="H512" s="34" t="s">
        <v>75</v>
      </c>
      <c r="I512" s="34" t="s">
        <v>1480</v>
      </c>
      <c r="J512" s="34" t="s">
        <v>1480</v>
      </c>
      <c r="K512" s="34" t="s">
        <v>1480</v>
      </c>
      <c r="L512" s="34" t="s">
        <v>1481</v>
      </c>
      <c r="M512" s="34" t="s">
        <v>1489</v>
      </c>
      <c r="N512" s="34" t="s">
        <v>1489</v>
      </c>
      <c r="O512" s="34" t="s">
        <v>1489</v>
      </c>
      <c r="P512" s="34" t="s">
        <v>1498</v>
      </c>
      <c r="Q512" s="34" t="s">
        <v>1498</v>
      </c>
      <c r="R512" s="34" t="s">
        <v>1490</v>
      </c>
      <c r="S512" s="34" t="s">
        <v>1490</v>
      </c>
      <c r="T512" s="34" t="s">
        <v>1500</v>
      </c>
      <c r="U512" s="34" t="s">
        <v>75</v>
      </c>
      <c r="V512" s="34" t="s">
        <v>75</v>
      </c>
      <c r="W512" s="34" t="s">
        <v>1501</v>
      </c>
      <c r="X512" s="34" t="s">
        <v>1501</v>
      </c>
      <c r="Y512" s="34" t="s">
        <v>1471</v>
      </c>
      <c r="Z512" s="34" t="s">
        <v>1471</v>
      </c>
      <c r="AA512" s="34" t="s">
        <v>1506</v>
      </c>
      <c r="AB512" s="34" t="s">
        <v>1506</v>
      </c>
      <c r="AC512" s="34" t="s">
        <v>1506</v>
      </c>
      <c r="AD512" s="34" t="s">
        <v>1509</v>
      </c>
      <c r="AE512" s="34" t="s">
        <v>1511</v>
      </c>
      <c r="AF512" s="34" t="s">
        <v>1511</v>
      </c>
      <c r="AG512" s="34" t="s">
        <v>1511</v>
      </c>
      <c r="AH512" s="34" t="s">
        <v>1514</v>
      </c>
    </row>
    <row r="513" spans="4:34" s="19" customFormat="1" ht="14.25" customHeight="1">
      <c r="D513" s="34" t="s">
        <v>327</v>
      </c>
      <c r="E513" s="34" t="s">
        <v>327</v>
      </c>
      <c r="F513" s="34" t="s">
        <v>327</v>
      </c>
      <c r="G513" s="34" t="s">
        <v>327</v>
      </c>
      <c r="H513" s="34" t="s">
        <v>327</v>
      </c>
      <c r="I513" s="34" t="s">
        <v>1482</v>
      </c>
      <c r="J513" s="34" t="s">
        <v>1484</v>
      </c>
      <c r="K513" s="34" t="s">
        <v>1484</v>
      </c>
      <c r="L513" s="34" t="s">
        <v>1483</v>
      </c>
      <c r="M513" s="34" t="s">
        <v>1491</v>
      </c>
      <c r="N513" s="34" t="s">
        <v>1493</v>
      </c>
      <c r="O513" s="34" t="s">
        <v>1493</v>
      </c>
      <c r="P513" s="34" t="s">
        <v>1499</v>
      </c>
      <c r="Q513" s="34" t="s">
        <v>1499</v>
      </c>
      <c r="R513" s="34" t="s">
        <v>1492</v>
      </c>
      <c r="S513" s="34" t="s">
        <v>1497</v>
      </c>
      <c r="T513" s="34" t="s">
        <v>1493</v>
      </c>
      <c r="U513" s="34" t="s">
        <v>327</v>
      </c>
      <c r="V513" s="34" t="s">
        <v>327</v>
      </c>
      <c r="W513" s="34" t="s">
        <v>1502</v>
      </c>
      <c r="X513" s="34" t="s">
        <v>1503</v>
      </c>
      <c r="Y513" s="34" t="s">
        <v>1472</v>
      </c>
      <c r="Z513" s="34" t="s">
        <v>1472</v>
      </c>
      <c r="AA513" s="34" t="s">
        <v>1507</v>
      </c>
      <c r="AB513" s="34" t="s">
        <v>1507</v>
      </c>
      <c r="AC513" s="34" t="s">
        <v>1507</v>
      </c>
      <c r="AD513" s="34" t="s">
        <v>1510</v>
      </c>
      <c r="AE513" s="34" t="s">
        <v>1512</v>
      </c>
      <c r="AF513" s="34" t="s">
        <v>1513</v>
      </c>
      <c r="AG513" s="34" t="s">
        <v>1513</v>
      </c>
      <c r="AH513" s="34" t="s">
        <v>1515</v>
      </c>
    </row>
    <row r="514" spans="4:34" s="19" customFormat="1" ht="14.25" customHeight="1">
      <c r="D514" s="34" t="s">
        <v>1431</v>
      </c>
      <c r="E514" s="34" t="s">
        <v>1431</v>
      </c>
      <c r="F514" s="34" t="s">
        <v>1431</v>
      </c>
      <c r="G514" s="34" t="s">
        <v>1431</v>
      </c>
      <c r="H514" s="34" t="s">
        <v>1431</v>
      </c>
      <c r="I514" s="34" t="s">
        <v>1485</v>
      </c>
      <c r="J514" s="34" t="s">
        <v>1485</v>
      </c>
      <c r="K514" s="34" t="s">
        <v>1485</v>
      </c>
      <c r="L514" s="34" t="s">
        <v>1486</v>
      </c>
      <c r="M514" s="34" t="s">
        <v>1494</v>
      </c>
      <c r="N514" s="34" t="s">
        <v>1494</v>
      </c>
      <c r="O514" s="34" t="s">
        <v>1494</v>
      </c>
      <c r="P514" s="34" t="s">
        <v>1496</v>
      </c>
      <c r="Q514" s="34" t="s">
        <v>1496</v>
      </c>
      <c r="R514" s="34" t="s">
        <v>1495</v>
      </c>
      <c r="S514" s="34" t="s">
        <v>1493</v>
      </c>
      <c r="T514" s="34" t="s">
        <v>1497</v>
      </c>
      <c r="U514" s="34" t="s">
        <v>1431</v>
      </c>
      <c r="V514" s="34" t="s">
        <v>1431</v>
      </c>
      <c r="W514" s="34" t="s">
        <v>1504</v>
      </c>
      <c r="X514" s="34" t="s">
        <v>1505</v>
      </c>
      <c r="Y514" s="34" t="s">
        <v>1473</v>
      </c>
      <c r="Z514" s="34" t="s">
        <v>1473</v>
      </c>
      <c r="AA514" s="34"/>
      <c r="AB514" s="34"/>
      <c r="AC514" s="34"/>
      <c r="AD514" s="34"/>
      <c r="AE514" s="34"/>
      <c r="AF514" s="34"/>
      <c r="AG514" s="34"/>
      <c r="AH514" s="34"/>
    </row>
    <row r="515" spans="4:34" s="19" customFormat="1" ht="14.25" customHeight="1">
      <c r="D515" s="34" t="s">
        <v>1448</v>
      </c>
      <c r="E515" s="34" t="s">
        <v>1448</v>
      </c>
      <c r="F515" s="34" t="s">
        <v>1448</v>
      </c>
      <c r="G515" s="34" t="s">
        <v>1448</v>
      </c>
      <c r="H515" s="34" t="s">
        <v>1448</v>
      </c>
      <c r="I515" s="34" t="s">
        <v>1487</v>
      </c>
      <c r="J515" s="34" t="s">
        <v>1487</v>
      </c>
      <c r="K515" s="34" t="s">
        <v>1487</v>
      </c>
      <c r="L515" s="34" t="s">
        <v>1488</v>
      </c>
      <c r="M515" s="34" t="s">
        <v>1496</v>
      </c>
      <c r="N515" s="34" t="s">
        <v>1496</v>
      </c>
      <c r="O515" s="34" t="s">
        <v>1496</v>
      </c>
      <c r="P515" s="34"/>
      <c r="Q515" s="34"/>
      <c r="R515" s="34" t="s">
        <v>1497</v>
      </c>
      <c r="S515" s="34" t="s">
        <v>1495</v>
      </c>
      <c r="T515" s="34"/>
      <c r="U515" s="34" t="s">
        <v>1448</v>
      </c>
      <c r="V515" s="34" t="s">
        <v>1448</v>
      </c>
      <c r="W515" s="34" t="s">
        <v>1505</v>
      </c>
      <c r="X515" s="34" t="s">
        <v>1505</v>
      </c>
      <c r="Y515" s="34" t="s">
        <v>1474</v>
      </c>
      <c r="Z515" s="34" t="s">
        <v>1474</v>
      </c>
      <c r="AA515" s="34"/>
      <c r="AB515" s="34"/>
      <c r="AC515" s="34"/>
      <c r="AD515" s="34"/>
      <c r="AE515" s="34"/>
      <c r="AF515" s="34"/>
      <c r="AG515" s="34"/>
      <c r="AH515" s="34"/>
    </row>
    <row r="516" spans="4:34" s="19" customFormat="1" ht="14.25" customHeight="1">
      <c r="D516" s="34" t="s">
        <v>1467</v>
      </c>
      <c r="E516" s="34" t="s">
        <v>1465</v>
      </c>
      <c r="F516" s="34" t="s">
        <v>1465</v>
      </c>
      <c r="G516" s="34" t="s">
        <v>1462</v>
      </c>
      <c r="H516" s="34" t="s">
        <v>1462</v>
      </c>
      <c r="I516" s="34"/>
      <c r="J516" s="34"/>
      <c r="K516" s="34"/>
      <c r="L516" s="34"/>
      <c r="M516" s="34"/>
      <c r="N516" s="34"/>
      <c r="O516" s="34"/>
      <c r="P516" s="34"/>
      <c r="Q516" s="34"/>
      <c r="R516" s="34"/>
      <c r="S516" s="34"/>
      <c r="T516" s="34"/>
      <c r="U516" s="34" t="s">
        <v>1462</v>
      </c>
      <c r="V516" s="34" t="s">
        <v>1462</v>
      </c>
      <c r="W516" s="34"/>
      <c r="X516" s="34"/>
      <c r="Y516" s="34" t="s">
        <v>1475</v>
      </c>
      <c r="Z516" s="34" t="s">
        <v>1475</v>
      </c>
      <c r="AA516" s="34"/>
      <c r="AB516" s="34"/>
      <c r="AC516" s="34"/>
      <c r="AD516" s="34"/>
      <c r="AE516" s="34"/>
      <c r="AF516" s="34"/>
      <c r="AG516" s="34"/>
      <c r="AH516" s="34"/>
    </row>
    <row r="517" spans="4:34" s="19" customFormat="1" ht="14.25" customHeight="1">
      <c r="D517" s="34" t="s">
        <v>1469</v>
      </c>
      <c r="E517" s="34" t="s">
        <v>1467</v>
      </c>
      <c r="F517" s="34" t="s">
        <v>1467</v>
      </c>
      <c r="G517" s="34" t="s">
        <v>1465</v>
      </c>
      <c r="H517" s="34" t="s">
        <v>1465</v>
      </c>
      <c r="I517" s="34"/>
      <c r="J517" s="34"/>
      <c r="K517" s="34"/>
      <c r="L517" s="34"/>
      <c r="M517" s="34"/>
      <c r="N517" s="34"/>
      <c r="O517" s="34"/>
      <c r="P517" s="34"/>
      <c r="Q517" s="34"/>
      <c r="R517" s="34"/>
      <c r="S517" s="34"/>
      <c r="T517" s="34"/>
      <c r="U517" s="34" t="s">
        <v>1465</v>
      </c>
      <c r="V517" s="34" t="s">
        <v>1465</v>
      </c>
      <c r="W517" s="34"/>
      <c r="X517" s="34"/>
      <c r="Y517" s="34" t="s">
        <v>1476</v>
      </c>
      <c r="Z517" s="34" t="s">
        <v>1476</v>
      </c>
      <c r="AA517" s="34"/>
      <c r="AB517" s="34"/>
      <c r="AC517" s="34"/>
      <c r="AD517" s="34"/>
      <c r="AE517" s="34"/>
      <c r="AF517" s="34"/>
      <c r="AG517" s="34"/>
      <c r="AH517" s="34"/>
    </row>
    <row r="518" spans="4:34" s="19" customFormat="1" ht="14.25" customHeight="1">
      <c r="D518" s="34"/>
      <c r="E518" s="34" t="s">
        <v>1469</v>
      </c>
      <c r="F518" s="34" t="s">
        <v>1469</v>
      </c>
      <c r="G518" s="34" t="s">
        <v>1467</v>
      </c>
      <c r="H518" s="34" t="s">
        <v>1467</v>
      </c>
      <c r="I518" s="34"/>
      <c r="J518" s="34"/>
      <c r="K518" s="34"/>
      <c r="L518" s="34"/>
      <c r="M518" s="34"/>
      <c r="N518" s="34"/>
      <c r="O518" s="34"/>
      <c r="P518" s="34"/>
      <c r="Q518" s="34"/>
      <c r="R518" s="34"/>
      <c r="S518" s="34"/>
      <c r="T518" s="34"/>
      <c r="U518" s="34" t="s">
        <v>1467</v>
      </c>
      <c r="V518" s="34" t="s">
        <v>1467</v>
      </c>
      <c r="W518" s="34"/>
      <c r="X518" s="34"/>
      <c r="Y518" s="34" t="s">
        <v>1477</v>
      </c>
      <c r="Z518" s="34" t="s">
        <v>1477</v>
      </c>
      <c r="AA518" s="34"/>
      <c r="AB518" s="34"/>
      <c r="AC518" s="34"/>
      <c r="AD518" s="34"/>
      <c r="AE518" s="34"/>
      <c r="AF518" s="34"/>
      <c r="AG518" s="34"/>
      <c r="AH518" s="34"/>
    </row>
    <row r="519" spans="4:34" s="19" customFormat="1" ht="14.25" customHeight="1">
      <c r="D519" s="34"/>
      <c r="E519" s="34"/>
      <c r="F519" s="34" t="s">
        <v>1478</v>
      </c>
      <c r="G519" s="34" t="s">
        <v>1469</v>
      </c>
      <c r="H519" s="34" t="s">
        <v>1469</v>
      </c>
      <c r="I519" s="34"/>
      <c r="J519" s="34"/>
      <c r="K519" s="34"/>
      <c r="L519" s="34"/>
      <c r="M519" s="34"/>
      <c r="N519" s="34"/>
      <c r="O519" s="34"/>
      <c r="P519" s="34"/>
      <c r="Q519" s="34"/>
      <c r="R519" s="34"/>
      <c r="S519" s="34"/>
      <c r="T519" s="34"/>
      <c r="U519" s="34" t="s">
        <v>1469</v>
      </c>
      <c r="V519" s="34" t="s">
        <v>1469</v>
      </c>
      <c r="W519" s="34"/>
      <c r="X519" s="34"/>
      <c r="Y519" s="34" t="s">
        <v>1479</v>
      </c>
      <c r="Z519" s="34" t="s">
        <v>1479</v>
      </c>
      <c r="AA519" s="34"/>
      <c r="AB519" s="34"/>
      <c r="AC519" s="34"/>
      <c r="AD519" s="34"/>
      <c r="AE519" s="34"/>
      <c r="AF519" s="34"/>
      <c r="AG519" s="34"/>
      <c r="AH519" s="34"/>
    </row>
    <row r="520" spans="4:34" s="19" customFormat="1" ht="14.25" customHeight="1">
      <c r="D520" s="34"/>
      <c r="E520" s="34"/>
      <c r="F520" s="34"/>
      <c r="G520" s="34" t="s">
        <v>1478</v>
      </c>
      <c r="H520" s="34" t="s">
        <v>1478</v>
      </c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4" t="s">
        <v>1478</v>
      </c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F520" s="34"/>
      <c r="AG520" s="34"/>
      <c r="AH520" s="34"/>
    </row>
    <row r="521" spans="4:34" s="19" customFormat="1" ht="14.25" customHeight="1">
      <c r="D521" s="34"/>
      <c r="E521" s="34"/>
      <c r="F521" s="34"/>
      <c r="G521" s="34"/>
      <c r="H521" s="34"/>
      <c r="I521" s="34"/>
      <c r="J521" s="34"/>
      <c r="K521" s="34"/>
      <c r="L521" s="34"/>
      <c r="M521" s="34"/>
      <c r="N521" s="34"/>
      <c r="O521" s="34"/>
      <c r="P521" s="34"/>
      <c r="Q521" s="34"/>
      <c r="R521" s="34"/>
      <c r="S521" s="34"/>
      <c r="T521" s="34"/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F521" s="34"/>
      <c r="AG521" s="34"/>
      <c r="AH521" s="34"/>
    </row>
    <row r="522" spans="4:34" s="19" customFormat="1" ht="14.25" customHeight="1">
      <c r="D522" s="34"/>
      <c r="E522" s="34"/>
      <c r="F522" s="34"/>
      <c r="G522" s="34"/>
      <c r="H522" s="34"/>
      <c r="I522" s="34"/>
      <c r="J522" s="34"/>
      <c r="K522" s="34"/>
      <c r="L522" s="34"/>
      <c r="M522" s="34"/>
      <c r="N522" s="34"/>
      <c r="O522" s="34"/>
      <c r="P522" s="34"/>
      <c r="Q522" s="34"/>
      <c r="R522" s="34"/>
      <c r="S522" s="34"/>
      <c r="T522" s="34"/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F522" s="34"/>
      <c r="AG522" s="34"/>
      <c r="AH522" s="34"/>
    </row>
    <row r="523" spans="4:34" s="19" customFormat="1" ht="14.25" customHeight="1">
      <c r="D523" s="34"/>
      <c r="E523" s="34"/>
      <c r="F523" s="34"/>
      <c r="G523" s="34"/>
      <c r="H523" s="34"/>
      <c r="I523" s="34"/>
      <c r="J523" s="34"/>
      <c r="K523" s="34"/>
      <c r="L523" s="34"/>
      <c r="M523" s="34"/>
      <c r="N523" s="34"/>
      <c r="O523" s="34"/>
      <c r="P523" s="34"/>
      <c r="Q523" s="34"/>
      <c r="R523" s="34"/>
      <c r="S523" s="34"/>
      <c r="T523" s="34"/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F523" s="34"/>
      <c r="AG523" s="34"/>
      <c r="AH523" s="34"/>
    </row>
    <row r="524" spans="4:34" s="19" customFormat="1" ht="14.25" customHeight="1">
      <c r="D524" s="34"/>
      <c r="E524" s="34"/>
      <c r="F524" s="34"/>
      <c r="G524" s="34"/>
      <c r="H524" s="34"/>
      <c r="I524" s="34"/>
      <c r="J524" s="34"/>
      <c r="K524" s="34"/>
      <c r="L524" s="34"/>
      <c r="M524" s="34"/>
      <c r="N524" s="34"/>
      <c r="O524" s="34"/>
      <c r="P524" s="34"/>
      <c r="Q524" s="34"/>
      <c r="R524" s="34"/>
      <c r="S524" s="34"/>
      <c r="T524" s="34"/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F524" s="34"/>
      <c r="AG524" s="34"/>
      <c r="AH524" s="34"/>
    </row>
    <row r="525" spans="4:34" s="19" customFormat="1" ht="14.25" customHeight="1">
      <c r="D525" s="34"/>
      <c r="E525" s="34"/>
      <c r="F525" s="34"/>
      <c r="G525" s="34"/>
      <c r="H525" s="34"/>
      <c r="I525" s="34"/>
      <c r="J525" s="34"/>
      <c r="K525" s="34"/>
      <c r="L525" s="34"/>
      <c r="M525" s="34"/>
      <c r="N525" s="34"/>
      <c r="O525" s="34"/>
      <c r="P525" s="34"/>
      <c r="Q525" s="34"/>
      <c r="R525" s="34"/>
      <c r="S525" s="34"/>
      <c r="T525" s="34"/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F525" s="34"/>
      <c r="AG525" s="34"/>
      <c r="AH525" s="34"/>
    </row>
    <row r="526" spans="4:34" s="19" customFormat="1" ht="14.25" customHeight="1">
      <c r="D526" s="34"/>
      <c r="E526" s="34"/>
      <c r="F526" s="34"/>
      <c r="G526" s="34"/>
      <c r="H526" s="34"/>
      <c r="I526" s="34"/>
      <c r="J526" s="34"/>
      <c r="K526" s="34"/>
      <c r="L526" s="34"/>
      <c r="M526" s="34"/>
      <c r="N526" s="34"/>
      <c r="O526" s="34"/>
      <c r="P526" s="34"/>
      <c r="Q526" s="34"/>
      <c r="R526" s="34"/>
      <c r="S526" s="34"/>
      <c r="T526" s="34"/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F526" s="34"/>
      <c r="AG526" s="34"/>
      <c r="AH526" s="34"/>
    </row>
    <row r="527" spans="4:34" s="19" customFormat="1" ht="14.25" customHeight="1">
      <c r="D527" s="34"/>
      <c r="E527" s="34"/>
      <c r="F527" s="34"/>
      <c r="G527" s="34"/>
      <c r="H527" s="34"/>
      <c r="I527" s="34"/>
      <c r="J527" s="34"/>
      <c r="K527" s="34"/>
      <c r="L527" s="34"/>
      <c r="M527" s="34"/>
      <c r="N527" s="34"/>
      <c r="O527" s="34"/>
      <c r="P527" s="34"/>
      <c r="Q527" s="34"/>
      <c r="R527" s="34"/>
      <c r="S527" s="34"/>
      <c r="T527" s="34"/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F527" s="34"/>
      <c r="AG527" s="34"/>
      <c r="AH527" s="34"/>
    </row>
    <row r="528" spans="4:34" s="19" customFormat="1" ht="14.25" customHeight="1">
      <c r="D528" s="34"/>
      <c r="E528" s="34"/>
      <c r="F528" s="34"/>
      <c r="G528" s="34"/>
      <c r="H528" s="34"/>
      <c r="I528" s="34"/>
      <c r="J528" s="34"/>
      <c r="K528" s="34"/>
      <c r="L528" s="34"/>
      <c r="M528" s="34"/>
      <c r="N528" s="34"/>
      <c r="O528" s="34"/>
      <c r="P528" s="34"/>
      <c r="Q528" s="34"/>
      <c r="R528" s="34"/>
      <c r="S528" s="34"/>
      <c r="T528" s="34"/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F528" s="34"/>
      <c r="AG528" s="34"/>
      <c r="AH528" s="34"/>
    </row>
    <row r="529" spans="4:34" s="19" customFormat="1" ht="14.25" customHeight="1">
      <c r="D529" s="34"/>
      <c r="E529" s="34"/>
      <c r="F529" s="34"/>
      <c r="G529" s="34"/>
      <c r="H529" s="34"/>
      <c r="I529" s="34"/>
      <c r="J529" s="34"/>
      <c r="K529" s="34"/>
      <c r="L529" s="34"/>
      <c r="M529" s="34"/>
      <c r="N529" s="34"/>
      <c r="O529" s="34"/>
      <c r="P529" s="34"/>
      <c r="Q529" s="34"/>
      <c r="R529" s="34"/>
      <c r="S529" s="34"/>
      <c r="T529" s="34"/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F529" s="34"/>
      <c r="AG529" s="34"/>
      <c r="AH529" s="34"/>
    </row>
    <row r="530" spans="4:34" s="19" customFormat="1" ht="14.25" customHeight="1"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4"/>
      <c r="P530" s="34"/>
      <c r="Q530" s="34"/>
      <c r="R530" s="34"/>
      <c r="S530" s="34"/>
      <c r="T530" s="34"/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F530" s="34"/>
      <c r="AG530" s="34"/>
      <c r="AH530" s="34"/>
    </row>
    <row r="531" spans="4:34" s="19" customFormat="1" ht="14.25" customHeight="1">
      <c r="D531" s="34"/>
      <c r="E531" s="34"/>
      <c r="F531" s="34"/>
      <c r="G531" s="34"/>
      <c r="H531" s="34"/>
      <c r="I531" s="34"/>
      <c r="J531" s="34"/>
      <c r="K531" s="34"/>
      <c r="L531" s="34"/>
      <c r="M531" s="34"/>
      <c r="N531" s="34"/>
      <c r="O531" s="34"/>
      <c r="P531" s="34"/>
      <c r="Q531" s="34"/>
      <c r="R531" s="34"/>
      <c r="S531" s="34"/>
      <c r="T531" s="34"/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F531" s="34"/>
      <c r="AG531" s="34"/>
      <c r="AH531" s="34"/>
    </row>
    <row r="532" spans="4:34" s="19" customFormat="1" ht="14.25" customHeight="1">
      <c r="D532" s="34"/>
      <c r="E532" s="34"/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  <c r="Q532" s="34"/>
      <c r="R532" s="34"/>
      <c r="S532" s="34"/>
      <c r="T532" s="34"/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F532" s="34"/>
      <c r="AG532" s="34"/>
      <c r="AH532" s="34"/>
    </row>
    <row r="533" spans="4:34" s="19" customFormat="1" ht="14.25" customHeight="1">
      <c r="D533" s="34"/>
      <c r="E533" s="34"/>
      <c r="F533" s="34"/>
      <c r="G533" s="34"/>
      <c r="H533" s="34"/>
      <c r="I533" s="34"/>
      <c r="J533" s="34"/>
      <c r="K533" s="34"/>
      <c r="L533" s="34"/>
      <c r="M533" s="34"/>
      <c r="N533" s="34"/>
      <c r="O533" s="34"/>
      <c r="P533" s="34"/>
      <c r="Q533" s="34"/>
      <c r="R533" s="34"/>
      <c r="S533" s="34"/>
      <c r="T533" s="34"/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F533" s="34"/>
      <c r="AG533" s="34"/>
      <c r="AH533" s="34"/>
    </row>
    <row r="534" spans="4:34" s="19" customFormat="1" ht="14.25" customHeight="1">
      <c r="D534" s="34"/>
      <c r="E534" s="34"/>
      <c r="F534" s="34"/>
      <c r="G534" s="34"/>
      <c r="H534" s="34"/>
      <c r="I534" s="34"/>
      <c r="J534" s="34"/>
      <c r="K534" s="34"/>
      <c r="L534" s="34"/>
      <c r="M534" s="34"/>
      <c r="N534" s="34"/>
      <c r="O534" s="34"/>
      <c r="P534" s="34"/>
      <c r="Q534" s="34"/>
      <c r="R534" s="34"/>
      <c r="S534" s="34"/>
      <c r="T534" s="34"/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F534" s="34"/>
      <c r="AG534" s="34"/>
      <c r="AH534" s="34"/>
    </row>
    <row r="535" spans="4:34" s="19" customFormat="1" ht="14.25" customHeight="1">
      <c r="D535" s="34"/>
      <c r="E535" s="34"/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  <c r="Q535" s="34"/>
      <c r="R535" s="34"/>
      <c r="S535" s="34"/>
      <c r="T535" s="34"/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F535" s="34"/>
      <c r="AG535" s="34"/>
      <c r="AH535" s="34"/>
    </row>
    <row r="536" spans="4:34" s="19" customFormat="1" ht="14.25" customHeight="1">
      <c r="D536" s="34"/>
      <c r="E536" s="34"/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  <c r="Q536" s="34"/>
      <c r="R536" s="34"/>
      <c r="S536" s="34"/>
      <c r="T536" s="34"/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F536" s="34"/>
      <c r="AG536" s="34"/>
      <c r="AH536" s="34"/>
    </row>
    <row r="537" spans="4:34" s="19" customFormat="1" ht="14.25" customHeight="1">
      <c r="D537" s="34"/>
      <c r="E537" s="34"/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  <c r="Q537" s="34"/>
      <c r="R537" s="34"/>
      <c r="S537" s="34"/>
      <c r="T537" s="34"/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F537" s="34"/>
      <c r="AG537" s="34"/>
      <c r="AH537" s="34"/>
    </row>
    <row r="538" spans="4:34" s="19" customFormat="1" ht="14.25" customHeight="1">
      <c r="D538" s="34"/>
      <c r="E538" s="34"/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34"/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F538" s="34"/>
      <c r="AG538" s="34"/>
      <c r="AH538" s="34"/>
    </row>
    <row r="539" spans="4:34" s="19" customFormat="1" ht="14.25" customHeight="1">
      <c r="D539" s="34"/>
      <c r="E539" s="34"/>
      <c r="F539" s="34"/>
      <c r="G539" s="34"/>
      <c r="H539" s="34"/>
      <c r="I539" s="34"/>
      <c r="J539" s="34"/>
      <c r="K539" s="34"/>
      <c r="L539" s="34"/>
      <c r="M539" s="34"/>
      <c r="N539" s="34"/>
      <c r="O539" s="34"/>
      <c r="P539" s="34"/>
      <c r="Q539" s="34"/>
      <c r="R539" s="34"/>
      <c r="S539" s="34"/>
      <c r="T539" s="34"/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F539" s="34"/>
      <c r="AG539" s="34"/>
      <c r="AH539" s="34"/>
    </row>
    <row r="540" spans="4:34" s="19" customFormat="1" ht="14.25" customHeight="1">
      <c r="D540" s="34"/>
      <c r="E540" s="34"/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  <c r="Q540" s="34"/>
      <c r="R540" s="34"/>
      <c r="S540" s="34"/>
      <c r="T540" s="34"/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F540" s="34"/>
      <c r="AG540" s="34"/>
      <c r="AH540" s="34"/>
    </row>
    <row r="541" spans="4:34" s="19" customFormat="1" ht="14.25" customHeight="1">
      <c r="D541" s="34"/>
      <c r="E541" s="34"/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  <c r="Q541" s="34"/>
      <c r="R541" s="34"/>
      <c r="S541" s="34"/>
      <c r="T541" s="34"/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F541" s="34"/>
      <c r="AG541" s="34"/>
      <c r="AH541" s="34"/>
    </row>
    <row r="542" spans="4:34" s="19" customFormat="1" ht="14.25" customHeight="1">
      <c r="D542" s="34"/>
      <c r="E542" s="34"/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4"/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F542" s="34"/>
      <c r="AG542" s="34"/>
      <c r="AH542" s="34"/>
    </row>
    <row r="543" spans="4:34" s="19" customFormat="1" ht="14.25" customHeight="1">
      <c r="D543" s="34"/>
      <c r="E543" s="34"/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  <c r="Q543" s="34"/>
      <c r="R543" s="34"/>
      <c r="S543" s="34"/>
      <c r="T543" s="34"/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F543" s="34"/>
      <c r="AG543" s="34"/>
      <c r="AH543" s="34"/>
    </row>
    <row r="544" spans="4:34" s="19" customFormat="1" ht="14.25" customHeight="1">
      <c r="D544" s="34"/>
      <c r="E544" s="34"/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  <c r="Q544" s="34"/>
      <c r="R544" s="34"/>
      <c r="S544" s="34"/>
      <c r="T544" s="34"/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F544" s="34"/>
      <c r="AG544" s="34"/>
      <c r="AH544" s="34"/>
    </row>
    <row r="545" spans="4:34" s="19" customFormat="1" ht="14.25" customHeight="1">
      <c r="D545" s="34"/>
      <c r="E545" s="34"/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  <c r="Q545" s="34"/>
      <c r="R545" s="34"/>
      <c r="S545" s="34"/>
      <c r="T545" s="34"/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F545" s="34"/>
      <c r="AG545" s="34"/>
      <c r="AH545" s="34"/>
    </row>
    <row r="546" spans="4:34" s="19" customFormat="1" ht="14.25" customHeight="1">
      <c r="D546" s="34"/>
      <c r="E546" s="34"/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  <c r="Q546" s="34"/>
      <c r="R546" s="34"/>
      <c r="S546" s="34"/>
      <c r="T546" s="34"/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F546" s="34"/>
      <c r="AG546" s="34"/>
      <c r="AH546" s="34"/>
    </row>
    <row r="547" spans="4:34" s="19" customFormat="1" ht="14.25" customHeight="1">
      <c r="D547" s="34"/>
      <c r="E547" s="34"/>
      <c r="F547" s="34"/>
      <c r="G547" s="34"/>
      <c r="H547" s="34"/>
      <c r="I547" s="34"/>
      <c r="J547" s="34"/>
      <c r="K547" s="34"/>
      <c r="L547" s="34"/>
      <c r="M547" s="34"/>
      <c r="N547" s="34"/>
      <c r="O547" s="34"/>
      <c r="P547" s="34"/>
      <c r="Q547" s="34"/>
      <c r="R547" s="34"/>
      <c r="S547" s="34"/>
      <c r="T547" s="34"/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F547" s="34"/>
      <c r="AG547" s="34"/>
      <c r="AH547" s="34"/>
    </row>
    <row r="548" spans="4:34" s="19" customFormat="1" ht="14.25" customHeight="1">
      <c r="D548" s="34"/>
      <c r="E548" s="34"/>
      <c r="F548" s="34"/>
      <c r="G548" s="34"/>
      <c r="H548" s="34"/>
      <c r="I548" s="34"/>
      <c r="J548" s="34"/>
      <c r="K548" s="34"/>
      <c r="L548" s="34"/>
      <c r="M548" s="34"/>
      <c r="N548" s="34"/>
      <c r="O548" s="34"/>
      <c r="P548" s="34"/>
      <c r="Q548" s="34"/>
      <c r="R548" s="34"/>
      <c r="S548" s="34"/>
      <c r="T548" s="34"/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F548" s="34"/>
      <c r="AG548" s="34"/>
      <c r="AH548" s="34"/>
    </row>
    <row r="549" spans="4:34" s="19" customFormat="1" ht="14.25" customHeight="1">
      <c r="D549" s="34"/>
      <c r="E549" s="34"/>
      <c r="F549" s="34"/>
      <c r="G549" s="34"/>
      <c r="H549" s="34"/>
      <c r="I549" s="34"/>
      <c r="J549" s="34"/>
      <c r="K549" s="34"/>
      <c r="L549" s="34"/>
      <c r="M549" s="34"/>
      <c r="N549" s="34"/>
      <c r="O549" s="34"/>
      <c r="P549" s="34"/>
      <c r="Q549" s="34"/>
      <c r="R549" s="34"/>
      <c r="S549" s="34"/>
      <c r="T549" s="34"/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F549" s="34"/>
      <c r="AG549" s="34"/>
      <c r="AH549" s="34"/>
    </row>
    <row r="550" spans="4:34" s="19" customFormat="1" ht="14.25" customHeight="1">
      <c r="D550" s="34"/>
      <c r="E550" s="34"/>
      <c r="F550" s="34"/>
      <c r="G550" s="34"/>
      <c r="H550" s="34"/>
      <c r="I550" s="34"/>
      <c r="J550" s="34"/>
      <c r="K550" s="34"/>
      <c r="L550" s="34"/>
      <c r="M550" s="34"/>
      <c r="N550" s="34"/>
      <c r="O550" s="34"/>
      <c r="P550" s="34"/>
      <c r="Q550" s="34"/>
      <c r="R550" s="34"/>
      <c r="S550" s="34"/>
      <c r="T550" s="34"/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F550" s="34"/>
      <c r="AG550" s="34"/>
      <c r="AH550" s="34"/>
    </row>
    <row r="551" spans="4:34" s="19" customFormat="1" ht="14.25" customHeight="1"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34"/>
      <c r="Q551" s="34"/>
      <c r="R551" s="34"/>
      <c r="S551" s="34"/>
      <c r="T551" s="34"/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F551" s="34"/>
      <c r="AG551" s="34"/>
      <c r="AH551" s="34"/>
    </row>
    <row r="552" spans="4:34" s="19" customFormat="1" ht="14.25" customHeight="1"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34"/>
      <c r="Q552" s="34"/>
      <c r="R552" s="34"/>
      <c r="S552" s="34"/>
      <c r="T552" s="34"/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F552" s="34"/>
      <c r="AG552" s="34"/>
      <c r="AH552" s="34"/>
    </row>
    <row r="553" spans="4:34" s="19" customFormat="1" ht="14.25" customHeight="1"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34"/>
      <c r="Q553" s="34"/>
      <c r="R553" s="34"/>
      <c r="S553" s="34"/>
      <c r="T553" s="34"/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F553" s="34"/>
      <c r="AG553" s="34"/>
      <c r="AH553" s="34"/>
    </row>
    <row r="554" spans="4:34" s="19" customFormat="1" ht="14.25" customHeight="1">
      <c r="D554" s="34"/>
      <c r="E554" s="34"/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  <c r="Q554" s="34"/>
      <c r="R554" s="34"/>
      <c r="S554" s="34"/>
      <c r="T554" s="34"/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F554" s="34"/>
      <c r="AG554" s="34"/>
      <c r="AH554" s="34"/>
    </row>
    <row r="555" spans="4:34" s="19" customFormat="1" ht="14.25" customHeight="1">
      <c r="D555" s="34"/>
      <c r="E555" s="34"/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  <c r="Q555" s="34"/>
      <c r="R555" s="34"/>
      <c r="S555" s="34"/>
      <c r="T555" s="34"/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F555" s="34"/>
      <c r="AG555" s="34"/>
      <c r="AH555" s="34"/>
    </row>
    <row r="556" spans="4:34" s="19" customFormat="1" ht="14.25" customHeight="1">
      <c r="D556" s="34"/>
      <c r="E556" s="34"/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  <c r="Q556" s="34"/>
      <c r="R556" s="34"/>
      <c r="S556" s="34"/>
      <c r="T556" s="34"/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F556" s="34"/>
      <c r="AG556" s="34"/>
      <c r="AH556" s="34"/>
    </row>
    <row r="557" spans="4:34" s="19" customFormat="1" ht="14.25" customHeight="1">
      <c r="D557" s="34"/>
      <c r="E557" s="34"/>
      <c r="F557" s="34"/>
      <c r="G557" s="34"/>
      <c r="H557" s="34"/>
      <c r="I557" s="34"/>
      <c r="J557" s="34"/>
      <c r="K557" s="34"/>
      <c r="L557" s="34"/>
      <c r="M557" s="34"/>
      <c r="N557" s="34"/>
      <c r="O557" s="34"/>
      <c r="P557" s="34"/>
      <c r="Q557" s="34"/>
      <c r="R557" s="34"/>
      <c r="S557" s="34"/>
      <c r="T557" s="34"/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F557" s="34"/>
      <c r="AG557" s="34"/>
      <c r="AH557" s="34"/>
    </row>
    <row r="558" spans="4:34" s="19" customFormat="1" ht="14.25" customHeight="1">
      <c r="D558" s="34"/>
      <c r="E558" s="34"/>
      <c r="F558" s="34"/>
      <c r="G558" s="34"/>
      <c r="H558" s="34"/>
      <c r="I558" s="34"/>
      <c r="J558" s="34"/>
      <c r="K558" s="34"/>
      <c r="L558" s="34"/>
      <c r="M558" s="34"/>
      <c r="N558" s="34"/>
      <c r="O558" s="34"/>
      <c r="P558" s="34"/>
      <c r="Q558" s="34"/>
      <c r="R558" s="34"/>
      <c r="S558" s="34"/>
      <c r="T558" s="34"/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F558" s="34"/>
      <c r="AG558" s="34"/>
      <c r="AH558" s="34"/>
    </row>
    <row r="559" spans="4:34" s="19" customFormat="1" ht="14.25" customHeight="1">
      <c r="D559" s="34"/>
      <c r="E559" s="34"/>
      <c r="F559" s="34"/>
      <c r="G559" s="34"/>
      <c r="H559" s="34"/>
      <c r="I559" s="34"/>
      <c r="J559" s="34"/>
      <c r="K559" s="34"/>
      <c r="L559" s="34"/>
      <c r="M559" s="34"/>
      <c r="N559" s="34"/>
      <c r="O559" s="34"/>
      <c r="P559" s="34"/>
      <c r="Q559" s="34"/>
      <c r="R559" s="34"/>
      <c r="S559" s="34"/>
      <c r="T559" s="34"/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F559" s="34"/>
      <c r="AG559" s="34"/>
      <c r="AH559" s="34"/>
    </row>
    <row r="560" spans="4:34" s="19" customFormat="1" ht="14.25" customHeight="1">
      <c r="D560" s="34"/>
      <c r="E560" s="34"/>
      <c r="F560" s="34"/>
      <c r="G560" s="34"/>
      <c r="H560" s="34"/>
      <c r="I560" s="34"/>
      <c r="J560" s="34"/>
      <c r="K560" s="34"/>
      <c r="L560" s="34"/>
      <c r="M560" s="34"/>
      <c r="N560" s="34"/>
      <c r="O560" s="34"/>
      <c r="P560" s="34"/>
      <c r="Q560" s="34"/>
      <c r="R560" s="34"/>
      <c r="S560" s="34"/>
      <c r="T560" s="34"/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F560" s="34"/>
      <c r="AG560" s="34"/>
      <c r="AH560" s="34"/>
    </row>
    <row r="561" spans="4:34" s="19" customFormat="1" ht="14.25" customHeight="1">
      <c r="D561" s="34"/>
      <c r="E561" s="34"/>
      <c r="F561" s="34"/>
      <c r="G561" s="34"/>
      <c r="H561" s="34"/>
      <c r="I561" s="34"/>
      <c r="J561" s="34"/>
      <c r="K561" s="34"/>
      <c r="L561" s="34"/>
      <c r="M561" s="34"/>
      <c r="N561" s="34"/>
      <c r="O561" s="34"/>
      <c r="P561" s="34"/>
      <c r="Q561" s="34"/>
      <c r="R561" s="34"/>
      <c r="S561" s="34"/>
      <c r="T561" s="34"/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F561" s="34"/>
      <c r="AG561" s="34"/>
      <c r="AH561" s="34"/>
    </row>
    <row r="562" spans="4:34" s="19" customFormat="1" ht="14.25" customHeight="1">
      <c r="D562" s="34"/>
      <c r="E562" s="34"/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  <c r="Q562" s="34"/>
      <c r="R562" s="34"/>
      <c r="S562" s="34"/>
      <c r="T562" s="34"/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F562" s="34"/>
      <c r="AG562" s="34"/>
      <c r="AH562" s="34"/>
    </row>
    <row r="563" spans="4:34" s="19" customFormat="1" ht="14.25" customHeight="1"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F563" s="34"/>
      <c r="AG563" s="34"/>
      <c r="AH563" s="34"/>
    </row>
    <row r="564" spans="4:34" s="19" customFormat="1" ht="14.25" customHeight="1"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F564" s="34"/>
      <c r="AG564" s="34"/>
      <c r="AH564" s="34"/>
    </row>
    <row r="565" spans="4:34" s="19" customFormat="1" ht="14.25" customHeight="1"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34"/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F565" s="34"/>
      <c r="AG565" s="34"/>
      <c r="AH565" s="34"/>
    </row>
    <row r="566" spans="4:34" s="19" customFormat="1" ht="14.25" customHeight="1"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F566" s="34"/>
      <c r="AG566" s="34"/>
      <c r="AH566" s="34"/>
    </row>
    <row r="567" spans="4:34" s="19" customFormat="1" ht="14.25" customHeight="1"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34"/>
      <c r="P567" s="34"/>
      <c r="Q567" s="34"/>
      <c r="R567" s="34"/>
      <c r="S567" s="34"/>
      <c r="T567" s="34"/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F567" s="34"/>
      <c r="AG567" s="34"/>
      <c r="AH567" s="34"/>
    </row>
    <row r="568" spans="4:34" s="19" customFormat="1" ht="14.25" customHeight="1"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4"/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F568" s="34"/>
      <c r="AG568" s="34"/>
      <c r="AH568" s="34"/>
    </row>
    <row r="569" spans="4:34" s="19" customFormat="1" ht="14.25" customHeight="1"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F569" s="34"/>
      <c r="AG569" s="34"/>
      <c r="AH569" s="34"/>
    </row>
    <row r="570" spans="4:34" s="19" customFormat="1" ht="14.25" customHeight="1"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4"/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F570" s="34"/>
      <c r="AG570" s="34"/>
      <c r="AH570" s="34"/>
    </row>
    <row r="571" spans="4:34" s="19" customFormat="1" ht="14.25" customHeight="1"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4"/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F571" s="34"/>
      <c r="AG571" s="34"/>
      <c r="AH571" s="34"/>
    </row>
    <row r="572" spans="4:34" s="19" customFormat="1" ht="14.25" customHeight="1"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4"/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F572" s="34"/>
      <c r="AG572" s="34"/>
      <c r="AH572" s="34"/>
    </row>
    <row r="573" spans="4:34" s="19" customFormat="1" ht="14.25" customHeight="1"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4"/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F573" s="34"/>
      <c r="AG573" s="34"/>
      <c r="AH573" s="34"/>
    </row>
    <row r="574" spans="4:34" s="19" customFormat="1" ht="14.25" customHeight="1"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F574" s="34"/>
      <c r="AG574" s="34"/>
      <c r="AH574" s="34"/>
    </row>
    <row r="575" spans="4:34" s="19" customFormat="1" ht="14.25" customHeight="1"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4"/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F575" s="34"/>
      <c r="AG575" s="34"/>
      <c r="AH575" s="34"/>
    </row>
    <row r="576" spans="4:34" s="19" customFormat="1" ht="14.25" customHeight="1"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4"/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F576" s="34"/>
      <c r="AG576" s="34"/>
      <c r="AH576" s="34"/>
    </row>
    <row r="577" spans="4:34" s="19" customFormat="1" ht="14.25" customHeight="1">
      <c r="D577" s="34"/>
      <c r="E577" s="34"/>
      <c r="F577" s="34"/>
      <c r="G577" s="34"/>
      <c r="H577" s="34"/>
      <c r="I577" s="34"/>
      <c r="J577" s="34"/>
      <c r="K577" s="34"/>
      <c r="L577" s="34"/>
      <c r="M577" s="34"/>
      <c r="N577" s="34"/>
      <c r="O577" s="34"/>
      <c r="P577" s="34"/>
      <c r="Q577" s="34"/>
      <c r="R577" s="34"/>
      <c r="S577" s="34"/>
      <c r="T577" s="34"/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F577" s="34"/>
      <c r="AG577" s="34"/>
      <c r="AH577" s="34"/>
    </row>
    <row r="578" spans="4:34" s="19" customFormat="1" ht="14.25" customHeight="1">
      <c r="D578" s="34"/>
      <c r="E578" s="34"/>
      <c r="F578" s="34"/>
      <c r="G578" s="34"/>
      <c r="H578" s="34"/>
      <c r="I578" s="34"/>
      <c r="J578" s="34"/>
      <c r="K578" s="34"/>
      <c r="L578" s="34"/>
      <c r="M578" s="34"/>
      <c r="N578" s="34"/>
      <c r="O578" s="34"/>
      <c r="P578" s="34"/>
      <c r="Q578" s="34"/>
      <c r="R578" s="34"/>
      <c r="S578" s="34"/>
      <c r="T578" s="34"/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F578" s="34"/>
      <c r="AG578" s="34"/>
      <c r="AH578" s="34"/>
    </row>
    <row r="579" spans="4:34" s="19" customFormat="1" ht="14.25" customHeight="1">
      <c r="D579" s="34"/>
      <c r="E579" s="34"/>
      <c r="F579" s="34"/>
      <c r="G579" s="34"/>
      <c r="H579" s="34"/>
      <c r="I579" s="34"/>
      <c r="J579" s="34"/>
      <c r="K579" s="34"/>
      <c r="L579" s="34"/>
      <c r="M579" s="34"/>
      <c r="N579" s="34"/>
      <c r="O579" s="34"/>
      <c r="P579" s="34"/>
      <c r="Q579" s="34"/>
      <c r="R579" s="34"/>
      <c r="S579" s="34"/>
      <c r="T579" s="34"/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F579" s="34"/>
      <c r="AG579" s="34"/>
      <c r="AH579" s="34"/>
    </row>
    <row r="580" spans="4:34" s="19" customFormat="1" ht="14.25" customHeight="1">
      <c r="D580" s="34"/>
      <c r="E580" s="34"/>
      <c r="F580" s="34"/>
      <c r="G580" s="34"/>
      <c r="H580" s="34"/>
      <c r="I580" s="34"/>
      <c r="J580" s="34"/>
      <c r="K580" s="34"/>
      <c r="L580" s="34"/>
      <c r="M580" s="34"/>
      <c r="N580" s="34"/>
      <c r="O580" s="34"/>
      <c r="P580" s="34"/>
      <c r="Q580" s="34"/>
      <c r="R580" s="34"/>
      <c r="S580" s="34"/>
      <c r="T580" s="34"/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F580" s="34"/>
      <c r="AG580" s="34"/>
      <c r="AH580" s="34"/>
    </row>
    <row r="581" spans="4:34" s="19" customFormat="1" ht="14.25" customHeight="1">
      <c r="D581" s="34"/>
      <c r="E581" s="34"/>
      <c r="F581" s="34"/>
      <c r="G581" s="34"/>
      <c r="H581" s="34"/>
      <c r="I581" s="34"/>
      <c r="J581" s="34"/>
      <c r="K581" s="34"/>
      <c r="L581" s="34"/>
      <c r="M581" s="34"/>
      <c r="N581" s="34"/>
      <c r="O581" s="34"/>
      <c r="P581" s="34"/>
      <c r="Q581" s="34"/>
      <c r="R581" s="34"/>
      <c r="S581" s="34"/>
      <c r="T581" s="34"/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F581" s="34"/>
      <c r="AG581" s="34"/>
      <c r="AH581" s="34"/>
    </row>
    <row r="582" spans="4:34" s="19" customFormat="1" ht="14.25" customHeight="1">
      <c r="D582" s="34"/>
      <c r="E582" s="34"/>
      <c r="F582" s="34"/>
      <c r="G582" s="34"/>
      <c r="H582" s="34"/>
      <c r="I582" s="34"/>
      <c r="J582" s="34"/>
      <c r="K582" s="34"/>
      <c r="L582" s="34"/>
      <c r="M582" s="34"/>
      <c r="N582" s="34"/>
      <c r="O582" s="34"/>
      <c r="P582" s="34"/>
      <c r="Q582" s="34"/>
      <c r="R582" s="34"/>
      <c r="S582" s="34"/>
      <c r="T582" s="34"/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F582" s="34"/>
      <c r="AG582" s="34"/>
      <c r="AH582" s="34"/>
    </row>
    <row r="583" spans="4:34" s="19" customFormat="1" ht="14.25" customHeight="1">
      <c r="D583" s="34"/>
      <c r="E583" s="34"/>
      <c r="F583" s="34"/>
      <c r="G583" s="34"/>
      <c r="H583" s="34"/>
      <c r="I583" s="34"/>
      <c r="J583" s="34"/>
      <c r="K583" s="34"/>
      <c r="L583" s="34"/>
      <c r="M583" s="34"/>
      <c r="N583" s="34"/>
      <c r="O583" s="34"/>
      <c r="P583" s="34"/>
      <c r="Q583" s="34"/>
      <c r="R583" s="34"/>
      <c r="S583" s="34"/>
      <c r="T583" s="34"/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F583" s="34"/>
      <c r="AG583" s="34"/>
      <c r="AH583" s="34"/>
    </row>
    <row r="584" spans="4:34" s="19" customFormat="1" ht="14.25" customHeight="1">
      <c r="D584" s="34"/>
      <c r="E584" s="34"/>
      <c r="F584" s="34"/>
      <c r="G584" s="34"/>
      <c r="H584" s="34"/>
      <c r="I584" s="34"/>
      <c r="J584" s="34"/>
      <c r="K584" s="34"/>
      <c r="L584" s="34"/>
      <c r="M584" s="34"/>
      <c r="N584" s="34"/>
      <c r="O584" s="34"/>
      <c r="P584" s="34"/>
      <c r="Q584" s="34"/>
      <c r="R584" s="34"/>
      <c r="S584" s="34"/>
      <c r="T584" s="34"/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F584" s="34"/>
      <c r="AG584" s="34"/>
      <c r="AH584" s="34"/>
    </row>
    <row r="585" spans="4:34" s="19" customFormat="1" ht="14.25" customHeight="1">
      <c r="D585" s="34"/>
      <c r="E585" s="34"/>
      <c r="F585" s="34"/>
      <c r="G585" s="34"/>
      <c r="H585" s="34"/>
      <c r="I585" s="34"/>
      <c r="J585" s="34"/>
      <c r="K585" s="34"/>
      <c r="L585" s="34"/>
      <c r="M585" s="34"/>
      <c r="N585" s="34"/>
      <c r="O585" s="34"/>
      <c r="P585" s="34"/>
      <c r="Q585" s="34"/>
      <c r="R585" s="34"/>
      <c r="S585" s="34"/>
      <c r="T585" s="34"/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F585" s="34"/>
      <c r="AG585" s="34"/>
      <c r="AH585" s="34"/>
    </row>
    <row r="586" spans="4:34" s="19" customFormat="1" ht="14.25" customHeight="1">
      <c r="D586" s="34"/>
      <c r="E586" s="34"/>
      <c r="F586" s="34"/>
      <c r="G586" s="34"/>
      <c r="H586" s="34"/>
      <c r="I586" s="34"/>
      <c r="J586" s="34"/>
      <c r="K586" s="34"/>
      <c r="L586" s="34"/>
      <c r="M586" s="34"/>
      <c r="N586" s="34"/>
      <c r="O586" s="34"/>
      <c r="P586" s="34"/>
      <c r="Q586" s="34"/>
      <c r="R586" s="34"/>
      <c r="S586" s="34"/>
      <c r="T586" s="34"/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F586" s="34"/>
      <c r="AG586" s="34"/>
      <c r="AH586" s="34"/>
    </row>
    <row r="587" spans="4:34" s="19" customFormat="1" ht="14.25" customHeight="1">
      <c r="D587" s="34"/>
      <c r="E587" s="34"/>
      <c r="F587" s="34"/>
      <c r="G587" s="34"/>
      <c r="H587" s="34"/>
      <c r="I587" s="34"/>
      <c r="J587" s="34"/>
      <c r="K587" s="34"/>
      <c r="L587" s="34"/>
      <c r="M587" s="34"/>
      <c r="N587" s="34"/>
      <c r="O587" s="34"/>
      <c r="P587" s="34"/>
      <c r="Q587" s="34"/>
      <c r="R587" s="34"/>
      <c r="S587" s="34"/>
      <c r="T587" s="34"/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F587" s="34"/>
      <c r="AG587" s="34"/>
      <c r="AH587" s="34"/>
    </row>
    <row r="588" spans="4:34" s="19" customFormat="1" ht="14.25" customHeight="1">
      <c r="D588" s="34"/>
      <c r="E588" s="34"/>
      <c r="F588" s="34"/>
      <c r="G588" s="34"/>
      <c r="H588" s="34"/>
      <c r="I588" s="34"/>
      <c r="J588" s="34"/>
      <c r="K588" s="34"/>
      <c r="L588" s="34"/>
      <c r="M588" s="34"/>
      <c r="N588" s="34"/>
      <c r="O588" s="34"/>
      <c r="P588" s="34"/>
      <c r="Q588" s="34"/>
      <c r="R588" s="34"/>
      <c r="S588" s="34"/>
      <c r="T588" s="34"/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F588" s="34"/>
      <c r="AG588" s="34"/>
      <c r="AH588" s="34"/>
    </row>
    <row r="589" spans="4:34" s="19" customFormat="1" ht="14.25" customHeight="1">
      <c r="D589" s="34"/>
      <c r="E589" s="34"/>
      <c r="F589" s="34"/>
      <c r="G589" s="34"/>
      <c r="H589" s="34"/>
      <c r="I589" s="34"/>
      <c r="J589" s="34"/>
      <c r="K589" s="34"/>
      <c r="L589" s="34"/>
      <c r="M589" s="34"/>
      <c r="N589" s="34"/>
      <c r="O589" s="34"/>
      <c r="P589" s="34"/>
      <c r="Q589" s="34"/>
      <c r="R589" s="34"/>
      <c r="S589" s="34"/>
      <c r="T589" s="34"/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F589" s="34"/>
      <c r="AG589" s="34"/>
      <c r="AH589" s="34"/>
    </row>
    <row r="590" spans="4:34" s="19" customFormat="1" ht="14.25" customHeight="1">
      <c r="D590" s="34"/>
      <c r="E590" s="34"/>
      <c r="F590" s="34"/>
      <c r="G590" s="34"/>
      <c r="H590" s="34"/>
      <c r="I590" s="34"/>
      <c r="J590" s="34"/>
      <c r="K590" s="34"/>
      <c r="L590" s="34"/>
      <c r="M590" s="34"/>
      <c r="N590" s="34"/>
      <c r="O590" s="34"/>
      <c r="P590" s="34"/>
      <c r="Q590" s="34"/>
      <c r="R590" s="34"/>
      <c r="S590" s="34"/>
      <c r="T590" s="34"/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F590" s="34"/>
      <c r="AG590" s="34"/>
      <c r="AH590" s="34"/>
    </row>
    <row r="591" spans="4:34" s="19" customFormat="1" ht="14.25" customHeight="1">
      <c r="D591" s="34"/>
      <c r="E591" s="34"/>
      <c r="F591" s="34"/>
      <c r="G591" s="34"/>
      <c r="H591" s="34"/>
      <c r="I591" s="34"/>
      <c r="J591" s="34"/>
      <c r="K591" s="34"/>
      <c r="L591" s="34"/>
      <c r="M591" s="34"/>
      <c r="N591" s="34"/>
      <c r="O591" s="34"/>
      <c r="P591" s="34"/>
      <c r="Q591" s="34"/>
      <c r="R591" s="34"/>
      <c r="S591" s="34"/>
      <c r="T591" s="34"/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F591" s="34"/>
      <c r="AG591" s="34"/>
      <c r="AH591" s="34"/>
    </row>
    <row r="592" spans="4:34" s="19" customFormat="1" ht="14.25" customHeight="1">
      <c r="D592" s="34"/>
      <c r="E592" s="34"/>
      <c r="F592" s="34"/>
      <c r="G592" s="34"/>
      <c r="H592" s="34"/>
      <c r="I592" s="34"/>
      <c r="J592" s="34"/>
      <c r="K592" s="34"/>
      <c r="L592" s="34"/>
      <c r="M592" s="34"/>
      <c r="N592" s="34"/>
      <c r="O592" s="34"/>
      <c r="P592" s="34"/>
      <c r="Q592" s="34"/>
      <c r="R592" s="34"/>
      <c r="S592" s="34"/>
      <c r="T592" s="34"/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F592" s="34"/>
      <c r="AG592" s="34"/>
      <c r="AH592" s="34"/>
    </row>
    <row r="593" spans="4:34" s="19" customFormat="1" ht="14.25" customHeight="1">
      <c r="D593" s="34"/>
      <c r="E593" s="34"/>
      <c r="F593" s="34"/>
      <c r="G593" s="34"/>
      <c r="H593" s="34"/>
      <c r="I593" s="34"/>
      <c r="J593" s="34"/>
      <c r="K593" s="34"/>
      <c r="L593" s="34"/>
      <c r="M593" s="34"/>
      <c r="N593" s="34"/>
      <c r="O593" s="34"/>
      <c r="P593" s="34"/>
      <c r="Q593" s="34"/>
      <c r="R593" s="34"/>
      <c r="S593" s="34"/>
      <c r="T593" s="34"/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F593" s="34"/>
      <c r="AG593" s="34"/>
      <c r="AH593" s="34"/>
    </row>
    <row r="594" spans="4:34" s="19" customFormat="1" ht="14.25" customHeight="1">
      <c r="D594" s="34"/>
      <c r="E594" s="34"/>
      <c r="F594" s="34"/>
      <c r="G594" s="34"/>
      <c r="H594" s="34"/>
      <c r="I594" s="34"/>
      <c r="J594" s="34"/>
      <c r="K594" s="34"/>
      <c r="L594" s="34"/>
      <c r="M594" s="34"/>
      <c r="N594" s="34"/>
      <c r="O594" s="34"/>
      <c r="P594" s="34"/>
      <c r="Q594" s="34"/>
      <c r="R594" s="34"/>
      <c r="S594" s="34"/>
      <c r="T594" s="34"/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F594" s="34"/>
      <c r="AG594" s="34"/>
      <c r="AH594" s="34"/>
    </row>
    <row r="595" spans="4:34" s="19" customFormat="1" ht="14.25" customHeight="1">
      <c r="D595" s="34"/>
      <c r="E595" s="34"/>
      <c r="F595" s="34"/>
      <c r="G595" s="34"/>
      <c r="H595" s="34"/>
      <c r="I595" s="34"/>
      <c r="J595" s="34"/>
      <c r="K595" s="34"/>
      <c r="L595" s="34"/>
      <c r="M595" s="34"/>
      <c r="N595" s="34"/>
      <c r="O595" s="34"/>
      <c r="P595" s="34"/>
      <c r="Q595" s="34"/>
      <c r="R595" s="34"/>
      <c r="S595" s="34"/>
      <c r="T595" s="34"/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F595" s="34"/>
      <c r="AG595" s="34"/>
      <c r="AH595" s="34"/>
    </row>
    <row r="596" spans="4:34" s="19" customFormat="1" ht="14.25" customHeight="1">
      <c r="D596" s="34"/>
      <c r="E596" s="34"/>
      <c r="F596" s="34"/>
      <c r="G596" s="34"/>
      <c r="H596" s="34"/>
      <c r="I596" s="34"/>
      <c r="J596" s="34"/>
      <c r="K596" s="34"/>
      <c r="L596" s="34"/>
      <c r="M596" s="34"/>
      <c r="N596" s="34"/>
      <c r="O596" s="34"/>
      <c r="P596" s="34"/>
      <c r="Q596" s="34"/>
      <c r="R596" s="34"/>
      <c r="S596" s="34"/>
      <c r="T596" s="34"/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F596" s="34"/>
      <c r="AG596" s="34"/>
      <c r="AH596" s="34"/>
    </row>
    <row r="597" spans="4:34" s="19" customFormat="1" ht="14.25" customHeight="1">
      <c r="D597" s="34"/>
      <c r="E597" s="34"/>
      <c r="F597" s="34"/>
      <c r="G597" s="34"/>
      <c r="H597" s="34"/>
      <c r="I597" s="34"/>
      <c r="J597" s="34"/>
      <c r="K597" s="34"/>
      <c r="L597" s="34"/>
      <c r="M597" s="34"/>
      <c r="N597" s="34"/>
      <c r="O597" s="34"/>
      <c r="P597" s="34"/>
      <c r="Q597" s="34"/>
      <c r="R597" s="34"/>
      <c r="S597" s="34"/>
      <c r="T597" s="34"/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F597" s="34"/>
      <c r="AG597" s="34"/>
      <c r="AH597" s="34"/>
    </row>
    <row r="598" spans="4:34" s="19" customFormat="1" ht="14.25" customHeight="1">
      <c r="D598" s="34"/>
      <c r="E598" s="34"/>
      <c r="F598" s="34"/>
      <c r="G598" s="34"/>
      <c r="H598" s="34"/>
      <c r="I598" s="34"/>
      <c r="J598" s="34"/>
      <c r="K598" s="34"/>
      <c r="L598" s="34"/>
      <c r="M598" s="34"/>
      <c r="N598" s="34"/>
      <c r="O598" s="34"/>
      <c r="P598" s="34"/>
      <c r="Q598" s="34"/>
      <c r="R598" s="34"/>
      <c r="S598" s="34"/>
      <c r="T598" s="34"/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F598" s="34"/>
      <c r="AG598" s="34"/>
      <c r="AH598" s="34"/>
    </row>
    <row r="599" spans="4:34" s="19" customFormat="1" ht="14.25" customHeight="1">
      <c r="D599" s="34"/>
      <c r="E599" s="34"/>
      <c r="F599" s="34"/>
      <c r="G599" s="34"/>
      <c r="H599" s="34"/>
      <c r="I599" s="34"/>
      <c r="J599" s="34"/>
      <c r="K599" s="34"/>
      <c r="L599" s="34"/>
      <c r="M599" s="34"/>
      <c r="N599" s="34"/>
      <c r="O599" s="34"/>
      <c r="P599" s="34"/>
      <c r="Q599" s="34"/>
      <c r="R599" s="34"/>
      <c r="S599" s="34"/>
      <c r="T599" s="34"/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F599" s="34"/>
      <c r="AG599" s="34"/>
      <c r="AH599" s="34"/>
    </row>
    <row r="600" spans="4:34" s="19" customFormat="1" ht="14.25" customHeight="1">
      <c r="D600" s="34"/>
      <c r="E600" s="34"/>
      <c r="F600" s="34"/>
      <c r="G600" s="34"/>
      <c r="H600" s="34"/>
      <c r="I600" s="34"/>
      <c r="J600" s="34"/>
      <c r="K600" s="34"/>
      <c r="L600" s="34"/>
      <c r="M600" s="34"/>
      <c r="N600" s="34"/>
      <c r="O600" s="34"/>
      <c r="P600" s="34"/>
      <c r="Q600" s="34"/>
      <c r="R600" s="34"/>
      <c r="S600" s="34"/>
      <c r="T600" s="34"/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F600" s="34"/>
      <c r="AG600" s="34"/>
      <c r="AH600" s="34"/>
    </row>
    <row r="601" spans="4:34" s="19" customFormat="1" ht="14.25" customHeight="1">
      <c r="D601" s="34"/>
      <c r="E601" s="34"/>
      <c r="F601" s="34"/>
      <c r="G601" s="34"/>
      <c r="H601" s="34"/>
      <c r="I601" s="34"/>
      <c r="J601" s="34"/>
      <c r="K601" s="34"/>
      <c r="L601" s="34"/>
      <c r="M601" s="34"/>
      <c r="N601" s="34"/>
      <c r="O601" s="34"/>
      <c r="P601" s="34"/>
      <c r="Q601" s="34"/>
      <c r="R601" s="34"/>
      <c r="S601" s="34"/>
      <c r="T601" s="34"/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F601" s="34"/>
      <c r="AG601" s="34"/>
      <c r="AH601" s="34"/>
    </row>
    <row r="602" spans="4:34" s="19" customFormat="1" ht="14.25" customHeight="1">
      <c r="D602" s="34"/>
      <c r="E602" s="34"/>
      <c r="F602" s="34"/>
      <c r="G602" s="34"/>
      <c r="H602" s="34"/>
      <c r="I602" s="34"/>
      <c r="J602" s="34"/>
      <c r="K602" s="34"/>
      <c r="L602" s="34"/>
      <c r="M602" s="34"/>
      <c r="N602" s="34"/>
      <c r="O602" s="34"/>
      <c r="P602" s="34"/>
      <c r="Q602" s="34"/>
      <c r="R602" s="34"/>
      <c r="S602" s="34"/>
      <c r="T602" s="34"/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F602" s="34"/>
      <c r="AG602" s="34"/>
      <c r="AH602" s="34"/>
    </row>
    <row r="603" spans="4:34" s="19" customFormat="1" ht="14.25" customHeight="1">
      <c r="D603" s="34"/>
      <c r="E603" s="34"/>
      <c r="F603" s="34"/>
      <c r="G603" s="34"/>
      <c r="H603" s="34"/>
      <c r="I603" s="34"/>
      <c r="J603" s="34"/>
      <c r="K603" s="34"/>
      <c r="L603" s="34"/>
      <c r="M603" s="34"/>
      <c r="N603" s="34"/>
      <c r="O603" s="34"/>
      <c r="P603" s="34"/>
      <c r="Q603" s="34"/>
      <c r="R603" s="34"/>
      <c r="S603" s="34"/>
      <c r="T603" s="34"/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F603" s="34"/>
      <c r="AG603" s="34"/>
      <c r="AH603" s="34"/>
    </row>
    <row r="604" spans="4:34" s="19" customFormat="1" ht="14.25" customHeight="1">
      <c r="D604" s="34"/>
      <c r="E604" s="34"/>
      <c r="F604" s="34"/>
      <c r="G604" s="34"/>
      <c r="H604" s="34"/>
      <c r="I604" s="34"/>
      <c r="J604" s="34"/>
      <c r="K604" s="34"/>
      <c r="L604" s="34"/>
      <c r="M604" s="34"/>
      <c r="N604" s="34"/>
      <c r="O604" s="34"/>
      <c r="P604" s="34"/>
      <c r="Q604" s="34"/>
      <c r="R604" s="34"/>
      <c r="S604" s="34"/>
      <c r="T604" s="34"/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F604" s="34"/>
      <c r="AG604" s="34"/>
      <c r="AH604" s="34"/>
    </row>
    <row r="605" spans="4:34" s="19" customFormat="1" ht="14.25" customHeight="1">
      <c r="D605" s="34"/>
      <c r="E605" s="34"/>
      <c r="F605" s="34"/>
      <c r="G605" s="34"/>
      <c r="H605" s="34"/>
      <c r="I605" s="34"/>
      <c r="J605" s="34"/>
      <c r="K605" s="34"/>
      <c r="L605" s="34"/>
      <c r="M605" s="34"/>
      <c r="N605" s="34"/>
      <c r="O605" s="34"/>
      <c r="P605" s="34"/>
      <c r="Q605" s="34"/>
      <c r="R605" s="34"/>
      <c r="S605" s="34"/>
      <c r="T605" s="34"/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F605" s="34"/>
      <c r="AG605" s="34"/>
      <c r="AH605" s="34"/>
    </row>
    <row r="606" spans="4:34" s="19" customFormat="1" ht="14.25" customHeight="1">
      <c r="D606" s="34"/>
      <c r="E606" s="34"/>
      <c r="F606" s="34"/>
      <c r="G606" s="34"/>
      <c r="H606" s="34"/>
      <c r="I606" s="34"/>
      <c r="J606" s="34"/>
      <c r="K606" s="34"/>
      <c r="L606" s="34"/>
      <c r="M606" s="34"/>
      <c r="N606" s="34"/>
      <c r="O606" s="34"/>
      <c r="P606" s="34"/>
      <c r="Q606" s="34"/>
      <c r="R606" s="34"/>
      <c r="S606" s="34"/>
      <c r="T606" s="34"/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F606" s="34"/>
      <c r="AG606" s="34"/>
      <c r="AH606" s="34"/>
    </row>
    <row r="607" spans="4:34" s="19" customFormat="1" ht="14.25" customHeight="1">
      <c r="D607" s="34"/>
      <c r="E607" s="34"/>
      <c r="F607" s="34"/>
      <c r="G607" s="34"/>
      <c r="H607" s="34"/>
      <c r="I607" s="34"/>
      <c r="J607" s="34"/>
      <c r="K607" s="34"/>
      <c r="L607" s="34"/>
      <c r="M607" s="34"/>
      <c r="N607" s="34"/>
      <c r="O607" s="34"/>
      <c r="P607" s="34"/>
      <c r="Q607" s="34"/>
      <c r="R607" s="34"/>
      <c r="S607" s="34"/>
      <c r="T607" s="34"/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F607" s="34"/>
      <c r="AG607" s="34"/>
      <c r="AH607" s="34"/>
    </row>
    <row r="608" spans="4:34" s="19" customFormat="1" ht="14.25" customHeight="1">
      <c r="D608" s="34"/>
      <c r="E608" s="34"/>
      <c r="F608" s="34"/>
      <c r="G608" s="34"/>
      <c r="H608" s="34"/>
      <c r="I608" s="34"/>
      <c r="J608" s="34"/>
      <c r="K608" s="34"/>
      <c r="L608" s="34"/>
      <c r="M608" s="34"/>
      <c r="N608" s="34"/>
      <c r="O608" s="34"/>
      <c r="P608" s="34"/>
      <c r="Q608" s="34"/>
      <c r="R608" s="34"/>
      <c r="S608" s="34"/>
      <c r="T608" s="34"/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F608" s="34"/>
      <c r="AG608" s="34"/>
      <c r="AH608" s="34"/>
    </row>
    <row r="609" spans="4:34" s="19" customFormat="1" ht="14.25" customHeight="1">
      <c r="D609" s="34"/>
      <c r="E609" s="34"/>
      <c r="F609" s="34"/>
      <c r="G609" s="34"/>
      <c r="H609" s="34"/>
      <c r="I609" s="34"/>
      <c r="J609" s="34"/>
      <c r="K609" s="34"/>
      <c r="L609" s="34"/>
      <c r="M609" s="34"/>
      <c r="N609" s="34"/>
      <c r="O609" s="34"/>
      <c r="P609" s="34"/>
      <c r="Q609" s="34"/>
      <c r="R609" s="34"/>
      <c r="S609" s="34"/>
      <c r="T609" s="34"/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F609" s="34"/>
      <c r="AG609" s="34"/>
      <c r="AH609" s="34"/>
    </row>
    <row r="610" spans="4:34" s="19" customFormat="1" ht="14.25" customHeight="1">
      <c r="D610" s="34"/>
      <c r="E610" s="34"/>
      <c r="F610" s="34"/>
      <c r="G610" s="34"/>
      <c r="H610" s="34"/>
      <c r="I610" s="34"/>
      <c r="J610" s="34"/>
      <c r="K610" s="34"/>
      <c r="L610" s="34"/>
      <c r="M610" s="34"/>
      <c r="N610" s="34"/>
      <c r="O610" s="34"/>
      <c r="P610" s="34"/>
      <c r="Q610" s="34"/>
      <c r="R610" s="34"/>
      <c r="S610" s="34"/>
      <c r="T610" s="34"/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F610" s="34"/>
      <c r="AG610" s="34"/>
      <c r="AH610" s="34"/>
    </row>
    <row r="611" spans="4:34" s="19" customFormat="1" ht="14.25" customHeight="1">
      <c r="D611" s="34"/>
      <c r="E611" s="34"/>
      <c r="F611" s="34"/>
      <c r="G611" s="34"/>
      <c r="H611" s="34"/>
      <c r="I611" s="34"/>
      <c r="J611" s="34"/>
      <c r="K611" s="34"/>
      <c r="L611" s="34"/>
      <c r="M611" s="34"/>
      <c r="N611" s="34"/>
      <c r="O611" s="34"/>
      <c r="P611" s="34"/>
      <c r="Q611" s="34"/>
      <c r="R611" s="34"/>
      <c r="S611" s="34"/>
      <c r="T611" s="34"/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F611" s="34"/>
      <c r="AG611" s="34"/>
      <c r="AH611" s="34"/>
    </row>
    <row r="613" spans="4:34" s="19" customFormat="1" ht="14.25" customHeight="1">
      <c r="D613" s="34" t="s">
        <v>1745</v>
      </c>
      <c r="E613" s="34" t="s">
        <v>1746</v>
      </c>
      <c r="F613" s="34" t="s">
        <v>1747</v>
      </c>
      <c r="G613" s="34" t="s">
        <v>1748</v>
      </c>
      <c r="H613" s="34" t="s">
        <v>1749</v>
      </c>
      <c r="I613" s="34" t="s">
        <v>1750</v>
      </c>
      <c r="J613" s="34" t="s">
        <v>1751</v>
      </c>
      <c r="K613" s="34" t="s">
        <v>1752</v>
      </c>
      <c r="L613" s="34" t="s">
        <v>1753</v>
      </c>
      <c r="M613" s="34" t="s">
        <v>1754</v>
      </c>
      <c r="N613" s="34" t="s">
        <v>1755</v>
      </c>
      <c r="O613" s="34" t="s">
        <v>1756</v>
      </c>
      <c r="P613" s="34" t="s">
        <v>1757</v>
      </c>
      <c r="Q613" s="34" t="s">
        <v>1758</v>
      </c>
      <c r="R613" s="34" t="s">
        <v>1759</v>
      </c>
      <c r="S613" s="34" t="s">
        <v>1760</v>
      </c>
      <c r="T613" s="34" t="s">
        <v>1761</v>
      </c>
      <c r="U613" s="34" t="s">
        <v>1762</v>
      </c>
      <c r="V613" s="34" t="s">
        <v>1763</v>
      </c>
      <c r="W613" s="34" t="s">
        <v>1764</v>
      </c>
      <c r="X613" s="34" t="s">
        <v>1765</v>
      </c>
      <c r="Y613" s="34" t="s">
        <v>1766</v>
      </c>
      <c r="Z613" s="34" t="s">
        <v>1767</v>
      </c>
      <c r="AA613" s="34" t="s">
        <v>1768</v>
      </c>
      <c r="AB613" s="34" t="s">
        <v>1769</v>
      </c>
      <c r="AC613" s="34" t="s">
        <v>1770</v>
      </c>
      <c r="AD613" s="34" t="s">
        <v>1771</v>
      </c>
      <c r="AE613" s="34" t="s">
        <v>1772</v>
      </c>
      <c r="AF613" s="34" t="s">
        <v>1546</v>
      </c>
      <c r="AG613" s="34" t="s">
        <v>1547</v>
      </c>
      <c r="AH613" s="34" t="s">
        <v>1773</v>
      </c>
    </row>
    <row r="614" spans="4:34" s="19" customFormat="1" ht="14.25" customHeight="1">
      <c r="D614" s="34" t="s">
        <v>75</v>
      </c>
      <c r="E614" s="34" t="s">
        <v>75</v>
      </c>
      <c r="F614" s="34" t="s">
        <v>75</v>
      </c>
      <c r="G614" s="34" t="s">
        <v>75</v>
      </c>
      <c r="H614" s="34" t="s">
        <v>75</v>
      </c>
      <c r="I614" s="34" t="s">
        <v>1480</v>
      </c>
      <c r="J614" s="34" t="s">
        <v>1480</v>
      </c>
      <c r="K614" s="34" t="s">
        <v>1480</v>
      </c>
      <c r="L614" s="34" t="s">
        <v>1481</v>
      </c>
      <c r="M614" s="34" t="s">
        <v>1489</v>
      </c>
      <c r="N614" s="34" t="s">
        <v>1489</v>
      </c>
      <c r="O614" s="34" t="s">
        <v>1489</v>
      </c>
      <c r="P614" s="34" t="s">
        <v>1498</v>
      </c>
      <c r="Q614" s="34" t="s">
        <v>1498</v>
      </c>
      <c r="R614" s="34" t="s">
        <v>1490</v>
      </c>
      <c r="S614" s="34" t="s">
        <v>1490</v>
      </c>
      <c r="T614" s="34" t="s">
        <v>1500</v>
      </c>
      <c r="U614" s="34" t="s">
        <v>75</v>
      </c>
      <c r="V614" s="34" t="s">
        <v>75</v>
      </c>
      <c r="W614" s="34" t="s">
        <v>1501</v>
      </c>
      <c r="X614" s="34" t="s">
        <v>1501</v>
      </c>
      <c r="Y614" s="34" t="s">
        <v>1471</v>
      </c>
      <c r="Z614" s="34" t="s">
        <v>1471</v>
      </c>
      <c r="AA614" s="34" t="s">
        <v>1506</v>
      </c>
      <c r="AB614" s="34" t="s">
        <v>1506</v>
      </c>
      <c r="AC614" s="34" t="s">
        <v>1506</v>
      </c>
      <c r="AD614" s="34" t="s">
        <v>1509</v>
      </c>
      <c r="AE614" s="34" t="s">
        <v>1511</v>
      </c>
      <c r="AF614" s="34" t="s">
        <v>1511</v>
      </c>
      <c r="AG614" s="34" t="s">
        <v>1511</v>
      </c>
      <c r="AH614" s="34" t="s">
        <v>1514</v>
      </c>
    </row>
    <row r="615" spans="4:34" s="19" customFormat="1" ht="14.25" customHeight="1">
      <c r="D615" s="34" t="s">
        <v>327</v>
      </c>
      <c r="E615" s="34" t="s">
        <v>327</v>
      </c>
      <c r="F615" s="34" t="s">
        <v>327</v>
      </c>
      <c r="G615" s="34" t="s">
        <v>327</v>
      </c>
      <c r="H615" s="34" t="s">
        <v>327</v>
      </c>
      <c r="I615" s="34" t="s">
        <v>1482</v>
      </c>
      <c r="J615" s="34" t="s">
        <v>1484</v>
      </c>
      <c r="K615" s="34" t="s">
        <v>1484</v>
      </c>
      <c r="L615" s="34" t="s">
        <v>1483</v>
      </c>
      <c r="M615" s="34" t="s">
        <v>1491</v>
      </c>
      <c r="N615" s="34" t="s">
        <v>1493</v>
      </c>
      <c r="O615" s="34" t="s">
        <v>1493</v>
      </c>
      <c r="P615" s="34" t="s">
        <v>1499</v>
      </c>
      <c r="Q615" s="34" t="s">
        <v>1499</v>
      </c>
      <c r="R615" s="34" t="s">
        <v>1492</v>
      </c>
      <c r="S615" s="34" t="s">
        <v>1497</v>
      </c>
      <c r="T615" s="34" t="s">
        <v>1493</v>
      </c>
      <c r="U615" s="34" t="s">
        <v>327</v>
      </c>
      <c r="V615" s="34" t="s">
        <v>327</v>
      </c>
      <c r="W615" s="34" t="s">
        <v>1502</v>
      </c>
      <c r="X615" s="34" t="s">
        <v>1503</v>
      </c>
      <c r="Y615" s="34" t="s">
        <v>1472</v>
      </c>
      <c r="Z615" s="34" t="s">
        <v>1472</v>
      </c>
      <c r="AA615" s="34" t="s">
        <v>1507</v>
      </c>
      <c r="AB615" s="34" t="s">
        <v>1507</v>
      </c>
      <c r="AC615" s="34" t="s">
        <v>1507</v>
      </c>
      <c r="AD615" s="34" t="s">
        <v>1510</v>
      </c>
      <c r="AE615" s="34" t="s">
        <v>1512</v>
      </c>
      <c r="AF615" s="34" t="s">
        <v>1513</v>
      </c>
      <c r="AG615" s="34" t="s">
        <v>1513</v>
      </c>
      <c r="AH615" s="34" t="s">
        <v>1515</v>
      </c>
    </row>
    <row r="616" spans="4:34" s="19" customFormat="1" ht="14.25" customHeight="1">
      <c r="D616" s="34" t="s">
        <v>1431</v>
      </c>
      <c r="E616" s="34" t="s">
        <v>1431</v>
      </c>
      <c r="F616" s="34" t="s">
        <v>1431</v>
      </c>
      <c r="G616" s="34" t="s">
        <v>1431</v>
      </c>
      <c r="H616" s="34" t="s">
        <v>1431</v>
      </c>
      <c r="I616" s="34" t="s">
        <v>1485</v>
      </c>
      <c r="J616" s="34" t="s">
        <v>1485</v>
      </c>
      <c r="K616" s="34" t="s">
        <v>1485</v>
      </c>
      <c r="L616" s="34" t="s">
        <v>1486</v>
      </c>
      <c r="M616" s="34" t="s">
        <v>1494</v>
      </c>
      <c r="N616" s="34" t="s">
        <v>1494</v>
      </c>
      <c r="O616" s="34" t="s">
        <v>1494</v>
      </c>
      <c r="P616" s="34" t="s">
        <v>1496</v>
      </c>
      <c r="Q616" s="34" t="s">
        <v>1496</v>
      </c>
      <c r="R616" s="34" t="s">
        <v>1495</v>
      </c>
      <c r="S616" s="34" t="s">
        <v>1493</v>
      </c>
      <c r="T616" s="34" t="s">
        <v>1497</v>
      </c>
      <c r="U616" s="34" t="s">
        <v>1431</v>
      </c>
      <c r="V616" s="34" t="s">
        <v>1431</v>
      </c>
      <c r="W616" s="34" t="s">
        <v>1504</v>
      </c>
      <c r="X616" s="34" t="s">
        <v>1505</v>
      </c>
      <c r="Y616" s="34" t="s">
        <v>1473</v>
      </c>
      <c r="Z616" s="34" t="s">
        <v>1473</v>
      </c>
      <c r="AA616" s="34"/>
      <c r="AB616" s="34"/>
      <c r="AC616" s="34"/>
      <c r="AD616" s="34"/>
      <c r="AE616" s="34"/>
      <c r="AF616" s="34"/>
      <c r="AG616" s="34"/>
      <c r="AH616" s="34"/>
    </row>
    <row r="617" spans="4:34" s="19" customFormat="1" ht="14.25" customHeight="1">
      <c r="D617" s="34" t="s">
        <v>1448</v>
      </c>
      <c r="E617" s="34" t="s">
        <v>1448</v>
      </c>
      <c r="F617" s="34" t="s">
        <v>1448</v>
      </c>
      <c r="G617" s="34" t="s">
        <v>1448</v>
      </c>
      <c r="H617" s="34" t="s">
        <v>1448</v>
      </c>
      <c r="I617" s="34" t="s">
        <v>1487</v>
      </c>
      <c r="J617" s="34" t="s">
        <v>1487</v>
      </c>
      <c r="K617" s="34" t="s">
        <v>1487</v>
      </c>
      <c r="L617" s="34" t="s">
        <v>1488</v>
      </c>
      <c r="M617" s="34" t="s">
        <v>1496</v>
      </c>
      <c r="N617" s="34" t="s">
        <v>1496</v>
      </c>
      <c r="O617" s="34" t="s">
        <v>1496</v>
      </c>
      <c r="P617" s="34"/>
      <c r="Q617" s="34"/>
      <c r="R617" s="34" t="s">
        <v>1497</v>
      </c>
      <c r="S617" s="34" t="s">
        <v>1495</v>
      </c>
      <c r="T617" s="34"/>
      <c r="U617" s="34" t="s">
        <v>1448</v>
      </c>
      <c r="V617" s="34" t="s">
        <v>1448</v>
      </c>
      <c r="W617" s="34" t="s">
        <v>1505</v>
      </c>
      <c r="X617" s="34" t="s">
        <v>1505</v>
      </c>
      <c r="Y617" s="34" t="s">
        <v>1474</v>
      </c>
      <c r="Z617" s="34" t="s">
        <v>1474</v>
      </c>
      <c r="AA617" s="34"/>
      <c r="AB617" s="34"/>
      <c r="AC617" s="34"/>
      <c r="AD617" s="34"/>
      <c r="AE617" s="34"/>
      <c r="AF617" s="34"/>
      <c r="AG617" s="34"/>
      <c r="AH617" s="34"/>
    </row>
    <row r="618" spans="4:34" s="19" customFormat="1" ht="14.25" customHeight="1">
      <c r="D618" s="34" t="s">
        <v>1467</v>
      </c>
      <c r="E618" s="34" t="s">
        <v>1465</v>
      </c>
      <c r="F618" s="34" t="s">
        <v>1465</v>
      </c>
      <c r="G618" s="34" t="s">
        <v>1462</v>
      </c>
      <c r="H618" s="34" t="s">
        <v>1462</v>
      </c>
      <c r="I618" s="34"/>
      <c r="J618" s="34"/>
      <c r="K618" s="34"/>
      <c r="L618" s="34"/>
      <c r="M618" s="34"/>
      <c r="N618" s="34"/>
      <c r="O618" s="34"/>
      <c r="P618" s="34"/>
      <c r="Q618" s="34"/>
      <c r="R618" s="34"/>
      <c r="S618" s="34"/>
      <c r="T618" s="34"/>
      <c r="U618" s="34" t="s">
        <v>1462</v>
      </c>
      <c r="V618" s="34" t="s">
        <v>1462</v>
      </c>
      <c r="W618" s="34"/>
      <c r="X618" s="34"/>
      <c r="Y618" s="34" t="s">
        <v>1475</v>
      </c>
      <c r="Z618" s="34" t="s">
        <v>1475</v>
      </c>
      <c r="AA618" s="34"/>
      <c r="AB618" s="34"/>
      <c r="AC618" s="34"/>
      <c r="AD618" s="34"/>
      <c r="AE618" s="34"/>
      <c r="AF618" s="34"/>
      <c r="AG618" s="34"/>
      <c r="AH618" s="34"/>
    </row>
    <row r="619" spans="4:34" s="19" customFormat="1" ht="14.25" customHeight="1">
      <c r="D619" s="34" t="s">
        <v>1469</v>
      </c>
      <c r="E619" s="34" t="s">
        <v>1467</v>
      </c>
      <c r="F619" s="34" t="s">
        <v>1467</v>
      </c>
      <c r="G619" s="34" t="s">
        <v>1465</v>
      </c>
      <c r="H619" s="34" t="s">
        <v>1465</v>
      </c>
      <c r="I619" s="34"/>
      <c r="J619" s="34"/>
      <c r="K619" s="34"/>
      <c r="L619" s="34"/>
      <c r="M619" s="34"/>
      <c r="N619" s="34"/>
      <c r="O619" s="34"/>
      <c r="P619" s="34"/>
      <c r="Q619" s="34"/>
      <c r="R619" s="34"/>
      <c r="S619" s="34"/>
      <c r="T619" s="34"/>
      <c r="U619" s="34" t="s">
        <v>1465</v>
      </c>
      <c r="V619" s="34" t="s">
        <v>1465</v>
      </c>
      <c r="W619" s="34"/>
      <c r="X619" s="34"/>
      <c r="Y619" s="34" t="s">
        <v>1476</v>
      </c>
      <c r="Z619" s="34" t="s">
        <v>1476</v>
      </c>
      <c r="AA619" s="34"/>
      <c r="AB619" s="34"/>
      <c r="AC619" s="34"/>
      <c r="AD619" s="34"/>
      <c r="AE619" s="34"/>
      <c r="AF619" s="34"/>
      <c r="AG619" s="34"/>
      <c r="AH619" s="34"/>
    </row>
    <row r="620" spans="4:34" s="19" customFormat="1" ht="14.25" customHeight="1">
      <c r="D620" s="34"/>
      <c r="E620" s="34" t="s">
        <v>1469</v>
      </c>
      <c r="F620" s="34" t="s">
        <v>1469</v>
      </c>
      <c r="G620" s="34" t="s">
        <v>1467</v>
      </c>
      <c r="H620" s="34" t="s">
        <v>1467</v>
      </c>
      <c r="I620" s="34"/>
      <c r="J620" s="34"/>
      <c r="K620" s="34"/>
      <c r="L620" s="34"/>
      <c r="M620" s="34"/>
      <c r="N620" s="34"/>
      <c r="O620" s="34"/>
      <c r="P620" s="34"/>
      <c r="Q620" s="34"/>
      <c r="R620" s="34"/>
      <c r="S620" s="34"/>
      <c r="T620" s="34"/>
      <c r="U620" s="34" t="s">
        <v>1467</v>
      </c>
      <c r="V620" s="34" t="s">
        <v>1467</v>
      </c>
      <c r="W620" s="34"/>
      <c r="X620" s="34"/>
      <c r="Y620" s="34" t="s">
        <v>1477</v>
      </c>
      <c r="Z620" s="34" t="s">
        <v>1477</v>
      </c>
      <c r="AA620" s="34"/>
      <c r="AB620" s="34"/>
      <c r="AC620" s="34"/>
      <c r="AD620" s="34"/>
      <c r="AE620" s="34"/>
      <c r="AF620" s="34"/>
      <c r="AG620" s="34"/>
      <c r="AH620" s="34"/>
    </row>
    <row r="621" spans="4:34" s="19" customFormat="1" ht="14.25" customHeight="1">
      <c r="D621" s="34"/>
      <c r="E621" s="34"/>
      <c r="F621" s="34" t="s">
        <v>1478</v>
      </c>
      <c r="G621" s="34" t="s">
        <v>1469</v>
      </c>
      <c r="H621" s="34" t="s">
        <v>1469</v>
      </c>
      <c r="I621" s="34"/>
      <c r="J621" s="34"/>
      <c r="K621" s="34"/>
      <c r="L621" s="34"/>
      <c r="M621" s="34"/>
      <c r="N621" s="34"/>
      <c r="O621" s="34"/>
      <c r="P621" s="34"/>
      <c r="Q621" s="34"/>
      <c r="R621" s="34"/>
      <c r="S621" s="34"/>
      <c r="T621" s="34"/>
      <c r="U621" s="34" t="s">
        <v>1469</v>
      </c>
      <c r="V621" s="34" t="s">
        <v>1469</v>
      </c>
      <c r="W621" s="34"/>
      <c r="X621" s="34"/>
      <c r="Y621" s="34" t="s">
        <v>1479</v>
      </c>
      <c r="Z621" s="34" t="s">
        <v>1479</v>
      </c>
      <c r="AA621" s="34"/>
      <c r="AB621" s="34"/>
      <c r="AC621" s="34"/>
      <c r="AD621" s="34"/>
      <c r="AE621" s="34"/>
      <c r="AF621" s="34"/>
      <c r="AG621" s="34"/>
      <c r="AH621" s="34"/>
    </row>
    <row r="622" spans="4:34" s="19" customFormat="1" ht="14.25" customHeight="1">
      <c r="D622" s="34"/>
      <c r="E622" s="34"/>
      <c r="F622" s="34"/>
      <c r="G622" s="34" t="s">
        <v>1478</v>
      </c>
      <c r="H622" s="34" t="s">
        <v>1478</v>
      </c>
      <c r="I622" s="34"/>
      <c r="J622" s="34"/>
      <c r="K622" s="34"/>
      <c r="L622" s="34"/>
      <c r="M622" s="34"/>
      <c r="N622" s="34"/>
      <c r="O622" s="34"/>
      <c r="P622" s="34"/>
      <c r="Q622" s="34"/>
      <c r="R622" s="34"/>
      <c r="S622" s="34"/>
      <c r="T622" s="34"/>
      <c r="U622" s="34" t="s">
        <v>1478</v>
      </c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F622" s="34"/>
      <c r="AG622" s="34"/>
      <c r="AH622" s="34"/>
    </row>
    <row r="623" spans="4:34" s="19" customFormat="1" ht="14.25" customHeight="1">
      <c r="D623" s="34"/>
      <c r="E623" s="34"/>
      <c r="F623" s="34"/>
      <c r="G623" s="34"/>
      <c r="H623" s="34"/>
      <c r="I623" s="34"/>
      <c r="J623" s="34"/>
      <c r="K623" s="34"/>
      <c r="L623" s="34"/>
      <c r="M623" s="34"/>
      <c r="N623" s="34"/>
      <c r="O623" s="34"/>
      <c r="P623" s="34"/>
      <c r="Q623" s="34"/>
      <c r="R623" s="34"/>
      <c r="S623" s="34"/>
      <c r="T623" s="34"/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F623" s="34"/>
      <c r="AG623" s="34"/>
      <c r="AH623" s="34"/>
    </row>
    <row r="624" spans="4:34" s="19" customFormat="1" ht="14.25" customHeight="1">
      <c r="D624" s="34"/>
      <c r="E624" s="34"/>
      <c r="F624" s="34"/>
      <c r="G624" s="34"/>
      <c r="H624" s="34"/>
      <c r="I624" s="34"/>
      <c r="J624" s="34"/>
      <c r="K624" s="34"/>
      <c r="L624" s="34"/>
      <c r="M624" s="34"/>
      <c r="N624" s="34"/>
      <c r="O624" s="34"/>
      <c r="P624" s="34"/>
      <c r="Q624" s="34"/>
      <c r="R624" s="34"/>
      <c r="S624" s="34"/>
      <c r="T624" s="34"/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F624" s="34"/>
      <c r="AG624" s="34"/>
      <c r="AH624" s="34"/>
    </row>
    <row r="625" spans="4:34" s="19" customFormat="1" ht="14.25" customHeight="1">
      <c r="D625" s="34"/>
      <c r="E625" s="34"/>
      <c r="F625" s="34"/>
      <c r="G625" s="34"/>
      <c r="H625" s="34"/>
      <c r="I625" s="34"/>
      <c r="J625" s="34"/>
      <c r="K625" s="34"/>
      <c r="L625" s="34"/>
      <c r="M625" s="34"/>
      <c r="N625" s="34"/>
      <c r="O625" s="34"/>
      <c r="P625" s="34"/>
      <c r="Q625" s="34"/>
      <c r="R625" s="34"/>
      <c r="S625" s="34"/>
      <c r="T625" s="34"/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F625" s="34"/>
      <c r="AG625" s="34"/>
      <c r="AH625" s="34"/>
    </row>
    <row r="626" spans="4:34" s="19" customFormat="1" ht="14.25" customHeight="1">
      <c r="D626" s="34"/>
      <c r="E626" s="34"/>
      <c r="F626" s="34"/>
      <c r="G626" s="34"/>
      <c r="H626" s="34"/>
      <c r="I626" s="34"/>
      <c r="J626" s="34"/>
      <c r="K626" s="34"/>
      <c r="L626" s="34"/>
      <c r="M626" s="34"/>
      <c r="N626" s="34"/>
      <c r="O626" s="34"/>
      <c r="P626" s="34"/>
      <c r="Q626" s="34"/>
      <c r="R626" s="34"/>
      <c r="S626" s="34"/>
      <c r="T626" s="34"/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F626" s="34"/>
      <c r="AG626" s="34"/>
      <c r="AH626" s="34"/>
    </row>
    <row r="627" spans="4:34" s="19" customFormat="1" ht="14.25" customHeight="1">
      <c r="D627" s="34"/>
      <c r="E627" s="34"/>
      <c r="F627" s="34"/>
      <c r="G627" s="34"/>
      <c r="H627" s="34"/>
      <c r="I627" s="34"/>
      <c r="J627" s="34"/>
      <c r="K627" s="34"/>
      <c r="L627" s="34"/>
      <c r="M627" s="34"/>
      <c r="N627" s="34"/>
      <c r="O627" s="34"/>
      <c r="P627" s="34"/>
      <c r="Q627" s="34"/>
      <c r="R627" s="34"/>
      <c r="S627" s="34"/>
      <c r="T627" s="34"/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F627" s="34"/>
      <c r="AG627" s="34"/>
      <c r="AH627" s="34"/>
    </row>
    <row r="628" spans="4:34" s="19" customFormat="1" ht="14.25" customHeight="1"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4"/>
      <c r="P628" s="34"/>
      <c r="Q628" s="34"/>
      <c r="R628" s="34"/>
      <c r="S628" s="34"/>
      <c r="T628" s="34"/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F628" s="34"/>
      <c r="AG628" s="34"/>
      <c r="AH628" s="34"/>
    </row>
    <row r="629" spans="4:34" s="19" customFormat="1" ht="14.25" customHeight="1">
      <c r="D629" s="34"/>
      <c r="E629" s="34"/>
      <c r="F629" s="34"/>
      <c r="G629" s="34"/>
      <c r="H629" s="34"/>
      <c r="I629" s="34"/>
      <c r="J629" s="34"/>
      <c r="K629" s="34"/>
      <c r="L629" s="34"/>
      <c r="M629" s="34"/>
      <c r="N629" s="34"/>
      <c r="O629" s="34"/>
      <c r="P629" s="34"/>
      <c r="Q629" s="34"/>
      <c r="R629" s="34"/>
      <c r="S629" s="34"/>
      <c r="T629" s="34"/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F629" s="34"/>
      <c r="AG629" s="34"/>
      <c r="AH629" s="34"/>
    </row>
    <row r="630" spans="4:34" s="19" customFormat="1" ht="14.25" customHeight="1">
      <c r="D630" s="34"/>
      <c r="E630" s="34"/>
      <c r="F630" s="34"/>
      <c r="G630" s="34"/>
      <c r="H630" s="34"/>
      <c r="I630" s="34"/>
      <c r="J630" s="34"/>
      <c r="K630" s="34"/>
      <c r="L630" s="34"/>
      <c r="M630" s="34"/>
      <c r="N630" s="34"/>
      <c r="O630" s="34"/>
      <c r="P630" s="34"/>
      <c r="Q630" s="34"/>
      <c r="R630" s="34"/>
      <c r="S630" s="34"/>
      <c r="T630" s="34"/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F630" s="34"/>
      <c r="AG630" s="34"/>
      <c r="AH630" s="34"/>
    </row>
    <row r="631" spans="4:34" s="19" customFormat="1" ht="14.25" customHeight="1">
      <c r="D631" s="34"/>
      <c r="E631" s="34"/>
      <c r="F631" s="34"/>
      <c r="G631" s="34"/>
      <c r="H631" s="34"/>
      <c r="I631" s="34"/>
      <c r="J631" s="34"/>
      <c r="K631" s="34"/>
      <c r="L631" s="34"/>
      <c r="M631" s="34"/>
      <c r="N631" s="34"/>
      <c r="O631" s="34"/>
      <c r="P631" s="34"/>
      <c r="Q631" s="34"/>
      <c r="R631" s="34"/>
      <c r="S631" s="34"/>
      <c r="T631" s="34"/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F631" s="34"/>
      <c r="AG631" s="34"/>
      <c r="AH631" s="34"/>
    </row>
    <row r="632" spans="4:34" s="19" customFormat="1" ht="14.25" customHeight="1">
      <c r="D632" s="34"/>
      <c r="E632" s="34"/>
      <c r="F632" s="34"/>
      <c r="G632" s="34"/>
      <c r="H632" s="34"/>
      <c r="I632" s="34"/>
      <c r="J632" s="34"/>
      <c r="K632" s="34"/>
      <c r="L632" s="34"/>
      <c r="M632" s="34"/>
      <c r="N632" s="34"/>
      <c r="O632" s="34"/>
      <c r="P632" s="34"/>
      <c r="Q632" s="34"/>
      <c r="R632" s="34"/>
      <c r="S632" s="34"/>
      <c r="T632" s="34"/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F632" s="34"/>
      <c r="AG632" s="34"/>
      <c r="AH632" s="34"/>
    </row>
    <row r="633" spans="4:34" s="19" customFormat="1" ht="14.25" customHeight="1">
      <c r="D633" s="34"/>
      <c r="E633" s="34"/>
      <c r="F633" s="34"/>
      <c r="G633" s="34"/>
      <c r="H633" s="34"/>
      <c r="I633" s="34"/>
      <c r="J633" s="34"/>
      <c r="K633" s="34"/>
      <c r="L633" s="34"/>
      <c r="M633" s="34"/>
      <c r="N633" s="34"/>
      <c r="O633" s="34"/>
      <c r="P633" s="34"/>
      <c r="Q633" s="34"/>
      <c r="R633" s="34"/>
      <c r="S633" s="34"/>
      <c r="T633" s="34"/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F633" s="34"/>
      <c r="AG633" s="34"/>
      <c r="AH633" s="34"/>
    </row>
    <row r="634" spans="4:34" s="19" customFormat="1" ht="14.25" customHeight="1">
      <c r="D634" s="34"/>
      <c r="E634" s="34"/>
      <c r="F634" s="34"/>
      <c r="G634" s="34"/>
      <c r="H634" s="34"/>
      <c r="I634" s="34"/>
      <c r="J634" s="34"/>
      <c r="K634" s="34"/>
      <c r="L634" s="34"/>
      <c r="M634" s="34"/>
      <c r="N634" s="34"/>
      <c r="O634" s="34"/>
      <c r="P634" s="34"/>
      <c r="Q634" s="34"/>
      <c r="R634" s="34"/>
      <c r="S634" s="34"/>
      <c r="T634" s="34"/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F634" s="34"/>
      <c r="AG634" s="34"/>
      <c r="AH634" s="34"/>
    </row>
    <row r="635" spans="4:34" s="19" customFormat="1" ht="14.25" customHeight="1">
      <c r="D635" s="34"/>
      <c r="E635" s="34"/>
      <c r="F635" s="34"/>
      <c r="G635" s="34"/>
      <c r="H635" s="34"/>
      <c r="I635" s="34"/>
      <c r="J635" s="34"/>
      <c r="K635" s="34"/>
      <c r="L635" s="34"/>
      <c r="M635" s="34"/>
      <c r="N635" s="34"/>
      <c r="O635" s="34"/>
      <c r="P635" s="34"/>
      <c r="Q635" s="34"/>
      <c r="R635" s="34"/>
      <c r="S635" s="34"/>
      <c r="T635" s="34"/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F635" s="34"/>
      <c r="AG635" s="34"/>
      <c r="AH635" s="34"/>
    </row>
    <row r="636" spans="4:34" s="19" customFormat="1" ht="14.25" customHeight="1">
      <c r="D636" s="34"/>
      <c r="E636" s="34"/>
      <c r="F636" s="34"/>
      <c r="G636" s="34"/>
      <c r="H636" s="34"/>
      <c r="I636" s="34"/>
      <c r="J636" s="34"/>
      <c r="K636" s="34"/>
      <c r="L636" s="34"/>
      <c r="M636" s="34"/>
      <c r="N636" s="34"/>
      <c r="O636" s="34"/>
      <c r="P636" s="34"/>
      <c r="Q636" s="34"/>
      <c r="R636" s="34"/>
      <c r="S636" s="34"/>
      <c r="T636" s="34"/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F636" s="34"/>
      <c r="AG636" s="34"/>
      <c r="AH636" s="34"/>
    </row>
    <row r="637" spans="4:34" s="19" customFormat="1" ht="14.25" customHeight="1">
      <c r="D637" s="34"/>
      <c r="E637" s="34"/>
      <c r="F637" s="34"/>
      <c r="G637" s="34"/>
      <c r="H637" s="34"/>
      <c r="I637" s="34"/>
      <c r="J637" s="34"/>
      <c r="K637" s="34"/>
      <c r="L637" s="34"/>
      <c r="M637" s="34"/>
      <c r="N637" s="34"/>
      <c r="O637" s="34"/>
      <c r="P637" s="34"/>
      <c r="Q637" s="34"/>
      <c r="R637" s="34"/>
      <c r="S637" s="34"/>
      <c r="T637" s="34"/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F637" s="34"/>
      <c r="AG637" s="34"/>
      <c r="AH637" s="34"/>
    </row>
    <row r="638" spans="4:34" s="19" customFormat="1" ht="14.25" customHeight="1">
      <c r="D638" s="34"/>
      <c r="E638" s="34"/>
      <c r="F638" s="34"/>
      <c r="G638" s="34"/>
      <c r="H638" s="34"/>
      <c r="I638" s="34"/>
      <c r="J638" s="34"/>
      <c r="K638" s="34"/>
      <c r="L638" s="34"/>
      <c r="M638" s="34"/>
      <c r="N638" s="34"/>
      <c r="O638" s="34"/>
      <c r="P638" s="34"/>
      <c r="Q638" s="34"/>
      <c r="R638" s="34"/>
      <c r="S638" s="34"/>
      <c r="T638" s="34"/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F638" s="34"/>
      <c r="AG638" s="34"/>
      <c r="AH638" s="34"/>
    </row>
    <row r="639" spans="4:34" s="19" customFormat="1" ht="14.25" customHeight="1">
      <c r="D639" s="34"/>
      <c r="E639" s="34"/>
      <c r="F639" s="34"/>
      <c r="G639" s="34"/>
      <c r="H639" s="34"/>
      <c r="I639" s="34"/>
      <c r="J639" s="34"/>
      <c r="K639" s="34"/>
      <c r="L639" s="34"/>
      <c r="M639" s="34"/>
      <c r="N639" s="34"/>
      <c r="O639" s="34"/>
      <c r="P639" s="34"/>
      <c r="Q639" s="34"/>
      <c r="R639" s="34"/>
      <c r="S639" s="34"/>
      <c r="T639" s="34"/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F639" s="34"/>
      <c r="AG639" s="34"/>
      <c r="AH639" s="34"/>
    </row>
    <row r="640" spans="4:34" s="19" customFormat="1" ht="14.25" customHeight="1">
      <c r="D640" s="34"/>
      <c r="E640" s="34"/>
      <c r="F640" s="34"/>
      <c r="G640" s="34"/>
      <c r="H640" s="34"/>
      <c r="I640" s="34"/>
      <c r="J640" s="34"/>
      <c r="K640" s="34"/>
      <c r="L640" s="34"/>
      <c r="M640" s="34"/>
      <c r="N640" s="34"/>
      <c r="O640" s="34"/>
      <c r="P640" s="34"/>
      <c r="Q640" s="34"/>
      <c r="R640" s="34"/>
      <c r="S640" s="34"/>
      <c r="T640" s="34"/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F640" s="34"/>
      <c r="AG640" s="34"/>
      <c r="AH640" s="34"/>
    </row>
    <row r="641" spans="4:34" s="19" customFormat="1" ht="14.25" customHeight="1">
      <c r="D641" s="34"/>
      <c r="E641" s="34"/>
      <c r="F641" s="34"/>
      <c r="G641" s="34"/>
      <c r="H641" s="34"/>
      <c r="I641" s="34"/>
      <c r="J641" s="34"/>
      <c r="K641" s="34"/>
      <c r="L641" s="34"/>
      <c r="M641" s="34"/>
      <c r="N641" s="34"/>
      <c r="O641" s="34"/>
      <c r="P641" s="34"/>
      <c r="Q641" s="34"/>
      <c r="R641" s="34"/>
      <c r="S641" s="34"/>
      <c r="T641" s="34"/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F641" s="34"/>
      <c r="AG641" s="34"/>
      <c r="AH641" s="34"/>
    </row>
    <row r="642" spans="4:34" s="19" customFormat="1" ht="14.25" customHeight="1">
      <c r="D642" s="34"/>
      <c r="E642" s="34"/>
      <c r="F642" s="34"/>
      <c r="G642" s="34"/>
      <c r="H642" s="34"/>
      <c r="I642" s="34"/>
      <c r="J642" s="34"/>
      <c r="K642" s="34"/>
      <c r="L642" s="34"/>
      <c r="M642" s="34"/>
      <c r="N642" s="34"/>
      <c r="O642" s="34"/>
      <c r="P642" s="34"/>
      <c r="Q642" s="34"/>
      <c r="R642" s="34"/>
      <c r="S642" s="34"/>
      <c r="T642" s="34"/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F642" s="34"/>
      <c r="AG642" s="34"/>
      <c r="AH642" s="34"/>
    </row>
    <row r="643" spans="4:34" s="19" customFormat="1" ht="14.25" customHeight="1">
      <c r="D643" s="34"/>
      <c r="E643" s="34"/>
      <c r="F643" s="34"/>
      <c r="G643" s="34"/>
      <c r="H643" s="34"/>
      <c r="I643" s="34"/>
      <c r="J643" s="34"/>
      <c r="K643" s="34"/>
      <c r="L643" s="34"/>
      <c r="M643" s="34"/>
      <c r="N643" s="34"/>
      <c r="O643" s="34"/>
      <c r="P643" s="34"/>
      <c r="Q643" s="34"/>
      <c r="R643" s="34"/>
      <c r="S643" s="34"/>
      <c r="T643" s="34"/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F643" s="34"/>
      <c r="AG643" s="34"/>
      <c r="AH643" s="34"/>
    </row>
    <row r="644" spans="4:34" s="19" customFormat="1" ht="14.25" customHeight="1">
      <c r="D644" s="34"/>
      <c r="E644" s="34"/>
      <c r="F644" s="34"/>
      <c r="G644" s="34"/>
      <c r="H644" s="34"/>
      <c r="I644" s="34"/>
      <c r="J644" s="34"/>
      <c r="K644" s="34"/>
      <c r="L644" s="34"/>
      <c r="M644" s="34"/>
      <c r="N644" s="34"/>
      <c r="O644" s="34"/>
      <c r="P644" s="34"/>
      <c r="Q644" s="34"/>
      <c r="R644" s="34"/>
      <c r="S644" s="34"/>
      <c r="T644" s="34"/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F644" s="34"/>
      <c r="AG644" s="34"/>
      <c r="AH644" s="34"/>
    </row>
    <row r="645" spans="4:34" s="19" customFormat="1" ht="14.25" customHeight="1">
      <c r="D645" s="34"/>
      <c r="E645" s="34"/>
      <c r="F645" s="34"/>
      <c r="G645" s="34"/>
      <c r="H645" s="34"/>
      <c r="I645" s="34"/>
      <c r="J645" s="34"/>
      <c r="K645" s="34"/>
      <c r="L645" s="34"/>
      <c r="M645" s="34"/>
      <c r="N645" s="34"/>
      <c r="O645" s="34"/>
      <c r="P645" s="34"/>
      <c r="Q645" s="34"/>
      <c r="R645" s="34"/>
      <c r="S645" s="34"/>
      <c r="T645" s="34"/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F645" s="34"/>
      <c r="AG645" s="34"/>
      <c r="AH645" s="34"/>
    </row>
    <row r="646" spans="4:34" s="19" customFormat="1" ht="14.25" customHeight="1">
      <c r="D646" s="34"/>
      <c r="E646" s="34"/>
      <c r="F646" s="34"/>
      <c r="G646" s="34"/>
      <c r="H646" s="34"/>
      <c r="I646" s="34"/>
      <c r="J646" s="34"/>
      <c r="K646" s="34"/>
      <c r="L646" s="34"/>
      <c r="M646" s="34"/>
      <c r="N646" s="34"/>
      <c r="O646" s="34"/>
      <c r="P646" s="34"/>
      <c r="Q646" s="34"/>
      <c r="R646" s="34"/>
      <c r="S646" s="34"/>
      <c r="T646" s="34"/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F646" s="34"/>
      <c r="AG646" s="34"/>
      <c r="AH646" s="34"/>
    </row>
    <row r="647" spans="4:34" s="19" customFormat="1" ht="14.25" customHeight="1">
      <c r="D647" s="34"/>
      <c r="E647" s="34"/>
      <c r="F647" s="34"/>
      <c r="G647" s="34"/>
      <c r="H647" s="34"/>
      <c r="I647" s="34"/>
      <c r="J647" s="34"/>
      <c r="K647" s="34"/>
      <c r="L647" s="34"/>
      <c r="M647" s="34"/>
      <c r="N647" s="34"/>
      <c r="O647" s="34"/>
      <c r="P647" s="34"/>
      <c r="Q647" s="34"/>
      <c r="R647" s="34"/>
      <c r="S647" s="34"/>
      <c r="T647" s="34"/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F647" s="34"/>
      <c r="AG647" s="34"/>
      <c r="AH647" s="34"/>
    </row>
    <row r="648" spans="4:34" s="19" customFormat="1" ht="14.25" customHeight="1">
      <c r="D648" s="34"/>
      <c r="E648" s="34"/>
      <c r="F648" s="34"/>
      <c r="G648" s="34"/>
      <c r="H648" s="34"/>
      <c r="I648" s="34"/>
      <c r="J648" s="34"/>
      <c r="K648" s="34"/>
      <c r="L648" s="34"/>
      <c r="M648" s="34"/>
      <c r="N648" s="34"/>
      <c r="O648" s="34"/>
      <c r="P648" s="34"/>
      <c r="Q648" s="34"/>
      <c r="R648" s="34"/>
      <c r="S648" s="34"/>
      <c r="T648" s="34"/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F648" s="34"/>
      <c r="AG648" s="34"/>
      <c r="AH648" s="34"/>
    </row>
    <row r="649" spans="4:34" s="19" customFormat="1" ht="14.25" customHeight="1">
      <c r="D649" s="34"/>
      <c r="E649" s="34"/>
      <c r="F649" s="34"/>
      <c r="G649" s="34"/>
      <c r="H649" s="34"/>
      <c r="I649" s="34"/>
      <c r="J649" s="34"/>
      <c r="K649" s="34"/>
      <c r="L649" s="34"/>
      <c r="M649" s="34"/>
      <c r="N649" s="34"/>
      <c r="O649" s="34"/>
      <c r="P649" s="34"/>
      <c r="Q649" s="34"/>
      <c r="R649" s="34"/>
      <c r="S649" s="34"/>
      <c r="T649" s="34"/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F649" s="34"/>
      <c r="AG649" s="34"/>
      <c r="AH649" s="34"/>
    </row>
    <row r="650" spans="4:34" s="19" customFormat="1" ht="14.25" customHeight="1">
      <c r="D650" s="34"/>
      <c r="E650" s="34"/>
      <c r="F650" s="34"/>
      <c r="G650" s="34"/>
      <c r="H650" s="34"/>
      <c r="I650" s="34"/>
      <c r="J650" s="34"/>
      <c r="K650" s="34"/>
      <c r="L650" s="34"/>
      <c r="M650" s="34"/>
      <c r="N650" s="34"/>
      <c r="O650" s="34"/>
      <c r="P650" s="34"/>
      <c r="Q650" s="34"/>
      <c r="R650" s="34"/>
      <c r="S650" s="34"/>
      <c r="T650" s="34"/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F650" s="34"/>
      <c r="AG650" s="34"/>
      <c r="AH650" s="34"/>
    </row>
    <row r="651" spans="4:34" s="19" customFormat="1" ht="14.25" customHeight="1">
      <c r="D651" s="34"/>
      <c r="E651" s="34"/>
      <c r="F651" s="34"/>
      <c r="G651" s="34"/>
      <c r="H651" s="34"/>
      <c r="I651" s="34"/>
      <c r="J651" s="34"/>
      <c r="K651" s="34"/>
      <c r="L651" s="34"/>
      <c r="M651" s="34"/>
      <c r="N651" s="34"/>
      <c r="O651" s="34"/>
      <c r="P651" s="34"/>
      <c r="Q651" s="34"/>
      <c r="R651" s="34"/>
      <c r="S651" s="34"/>
      <c r="T651" s="34"/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F651" s="34"/>
      <c r="AG651" s="34"/>
      <c r="AH651" s="34"/>
    </row>
    <row r="652" spans="4:34" s="19" customFormat="1" ht="14.25" customHeight="1">
      <c r="D652" s="34"/>
      <c r="E652" s="34"/>
      <c r="F652" s="34"/>
      <c r="G652" s="34"/>
      <c r="H652" s="34"/>
      <c r="I652" s="34"/>
      <c r="J652" s="34"/>
      <c r="K652" s="34"/>
      <c r="L652" s="34"/>
      <c r="M652" s="34"/>
      <c r="N652" s="34"/>
      <c r="O652" s="34"/>
      <c r="P652" s="34"/>
      <c r="Q652" s="34"/>
      <c r="R652" s="34"/>
      <c r="S652" s="34"/>
      <c r="T652" s="34"/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F652" s="34"/>
      <c r="AG652" s="34"/>
      <c r="AH652" s="34"/>
    </row>
    <row r="653" spans="4:34" s="19" customFormat="1" ht="14.25" customHeight="1">
      <c r="D653" s="34"/>
      <c r="E653" s="34"/>
      <c r="F653" s="34"/>
      <c r="G653" s="34"/>
      <c r="H653" s="34"/>
      <c r="I653" s="34"/>
      <c r="J653" s="34"/>
      <c r="K653" s="34"/>
      <c r="L653" s="34"/>
      <c r="M653" s="34"/>
      <c r="N653" s="34"/>
      <c r="O653" s="34"/>
      <c r="P653" s="34"/>
      <c r="Q653" s="34"/>
      <c r="R653" s="34"/>
      <c r="S653" s="34"/>
      <c r="T653" s="34"/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F653" s="34"/>
      <c r="AG653" s="34"/>
      <c r="AH653" s="34"/>
    </row>
    <row r="654" spans="4:34" s="19" customFormat="1" ht="14.25" customHeight="1">
      <c r="D654" s="34"/>
      <c r="E654" s="34"/>
      <c r="F654" s="34"/>
      <c r="G654" s="34"/>
      <c r="H654" s="34"/>
      <c r="I654" s="34"/>
      <c r="J654" s="34"/>
      <c r="K654" s="34"/>
      <c r="L654" s="34"/>
      <c r="M654" s="34"/>
      <c r="N654" s="34"/>
      <c r="O654" s="34"/>
      <c r="P654" s="34"/>
      <c r="Q654" s="34"/>
      <c r="R654" s="34"/>
      <c r="S654" s="34"/>
      <c r="T654" s="34"/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F654" s="34"/>
      <c r="AG654" s="34"/>
      <c r="AH654" s="34"/>
    </row>
    <row r="655" spans="4:34" s="19" customFormat="1" ht="14.25" customHeight="1">
      <c r="D655" s="34"/>
      <c r="E655" s="34"/>
      <c r="F655" s="34"/>
      <c r="G655" s="34"/>
      <c r="H655" s="34"/>
      <c r="I655" s="34"/>
      <c r="J655" s="34"/>
      <c r="K655" s="34"/>
      <c r="L655" s="34"/>
      <c r="M655" s="34"/>
      <c r="N655" s="34"/>
      <c r="O655" s="34"/>
      <c r="P655" s="34"/>
      <c r="Q655" s="34"/>
      <c r="R655" s="34"/>
      <c r="S655" s="34"/>
      <c r="T655" s="34"/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F655" s="34"/>
      <c r="AG655" s="34"/>
      <c r="AH655" s="34"/>
    </row>
    <row r="656" spans="4:34" s="19" customFormat="1" ht="14.25" customHeight="1">
      <c r="D656" s="34"/>
      <c r="E656" s="34"/>
      <c r="F656" s="34"/>
      <c r="G656" s="34"/>
      <c r="H656" s="34"/>
      <c r="I656" s="34"/>
      <c r="J656" s="34"/>
      <c r="K656" s="34"/>
      <c r="L656" s="34"/>
      <c r="M656" s="34"/>
      <c r="N656" s="34"/>
      <c r="O656" s="34"/>
      <c r="P656" s="34"/>
      <c r="Q656" s="34"/>
      <c r="R656" s="34"/>
      <c r="S656" s="34"/>
      <c r="T656" s="34"/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F656" s="34"/>
      <c r="AG656" s="34"/>
      <c r="AH656" s="34"/>
    </row>
    <row r="657" spans="4:34" s="19" customFormat="1" ht="14.25" customHeight="1">
      <c r="D657" s="34"/>
      <c r="E657" s="34"/>
      <c r="F657" s="34"/>
      <c r="G657" s="34"/>
      <c r="H657" s="34"/>
      <c r="I657" s="34"/>
      <c r="J657" s="34"/>
      <c r="K657" s="34"/>
      <c r="L657" s="34"/>
      <c r="M657" s="34"/>
      <c r="N657" s="34"/>
      <c r="O657" s="34"/>
      <c r="P657" s="34"/>
      <c r="Q657" s="34"/>
      <c r="R657" s="34"/>
      <c r="S657" s="34"/>
      <c r="T657" s="34"/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F657" s="34"/>
      <c r="AG657" s="34"/>
      <c r="AH657" s="34"/>
    </row>
    <row r="658" spans="4:34" s="19" customFormat="1" ht="14.25" customHeight="1">
      <c r="D658" s="34"/>
      <c r="E658" s="34"/>
      <c r="F658" s="34"/>
      <c r="G658" s="34"/>
      <c r="H658" s="34"/>
      <c r="I658" s="34"/>
      <c r="J658" s="34"/>
      <c r="K658" s="34"/>
      <c r="L658" s="34"/>
      <c r="M658" s="34"/>
      <c r="N658" s="34"/>
      <c r="O658" s="34"/>
      <c r="P658" s="34"/>
      <c r="Q658" s="34"/>
      <c r="R658" s="34"/>
      <c r="S658" s="34"/>
      <c r="T658" s="34"/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F658" s="34"/>
      <c r="AG658" s="34"/>
      <c r="AH658" s="34"/>
    </row>
    <row r="659" spans="4:34" s="19" customFormat="1" ht="14.25" customHeight="1">
      <c r="D659" s="34"/>
      <c r="E659" s="34"/>
      <c r="F659" s="34"/>
      <c r="G659" s="34"/>
      <c r="H659" s="34"/>
      <c r="I659" s="34"/>
      <c r="J659" s="34"/>
      <c r="K659" s="34"/>
      <c r="L659" s="34"/>
      <c r="M659" s="34"/>
      <c r="N659" s="34"/>
      <c r="O659" s="34"/>
      <c r="P659" s="34"/>
      <c r="Q659" s="34"/>
      <c r="R659" s="34"/>
      <c r="S659" s="34"/>
      <c r="T659" s="34"/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F659" s="34"/>
      <c r="AG659" s="34"/>
      <c r="AH659" s="34"/>
    </row>
    <row r="660" spans="4:34" s="19" customFormat="1" ht="14.25" customHeight="1">
      <c r="D660" s="34"/>
      <c r="E660" s="34"/>
      <c r="F660" s="34"/>
      <c r="G660" s="34"/>
      <c r="H660" s="34"/>
      <c r="I660" s="34"/>
      <c r="J660" s="34"/>
      <c r="K660" s="34"/>
      <c r="L660" s="34"/>
      <c r="M660" s="34"/>
      <c r="N660" s="34"/>
      <c r="O660" s="34"/>
      <c r="P660" s="34"/>
      <c r="Q660" s="34"/>
      <c r="R660" s="34"/>
      <c r="S660" s="34"/>
      <c r="T660" s="34"/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F660" s="34"/>
      <c r="AG660" s="34"/>
      <c r="AH660" s="34"/>
    </row>
    <row r="661" spans="4:34" s="19" customFormat="1" ht="14.25" customHeight="1">
      <c r="D661" s="34"/>
      <c r="E661" s="34"/>
      <c r="F661" s="34"/>
      <c r="G661" s="34"/>
      <c r="H661" s="34"/>
      <c r="I661" s="34"/>
      <c r="J661" s="34"/>
      <c r="K661" s="34"/>
      <c r="L661" s="34"/>
      <c r="M661" s="34"/>
      <c r="N661" s="34"/>
      <c r="O661" s="34"/>
      <c r="P661" s="34"/>
      <c r="Q661" s="34"/>
      <c r="R661" s="34"/>
      <c r="S661" s="34"/>
      <c r="T661" s="34"/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F661" s="34"/>
      <c r="AG661" s="34"/>
      <c r="AH661" s="34"/>
    </row>
    <row r="662" spans="4:34" s="19" customFormat="1" ht="14.25" customHeight="1">
      <c r="D662" s="34"/>
      <c r="E662" s="34"/>
      <c r="F662" s="34"/>
      <c r="G662" s="34"/>
      <c r="H662" s="34"/>
      <c r="I662" s="34"/>
      <c r="J662" s="34"/>
      <c r="K662" s="34"/>
      <c r="L662" s="34"/>
      <c r="M662" s="34"/>
      <c r="N662" s="34"/>
      <c r="O662" s="34"/>
      <c r="P662" s="34"/>
      <c r="Q662" s="34"/>
      <c r="R662" s="34"/>
      <c r="S662" s="34"/>
      <c r="T662" s="34"/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F662" s="34"/>
      <c r="AG662" s="34"/>
      <c r="AH662" s="34"/>
    </row>
    <row r="663" spans="4:34" s="19" customFormat="1" ht="14.25" customHeight="1">
      <c r="D663" s="34"/>
      <c r="E663" s="34"/>
      <c r="F663" s="34"/>
      <c r="G663" s="34"/>
      <c r="H663" s="34"/>
      <c r="I663" s="34"/>
      <c r="J663" s="34"/>
      <c r="K663" s="34"/>
      <c r="L663" s="34"/>
      <c r="M663" s="34"/>
      <c r="N663" s="34"/>
      <c r="O663" s="34"/>
      <c r="P663" s="34"/>
      <c r="Q663" s="34"/>
      <c r="R663" s="34"/>
      <c r="S663" s="34"/>
      <c r="T663" s="34"/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F663" s="34"/>
      <c r="AG663" s="34"/>
      <c r="AH663" s="34"/>
    </row>
    <row r="664" spans="4:34" s="19" customFormat="1" ht="14.25" customHeight="1">
      <c r="D664" s="34"/>
      <c r="E664" s="34"/>
      <c r="F664" s="34"/>
      <c r="G664" s="34"/>
      <c r="H664" s="34"/>
      <c r="I664" s="34"/>
      <c r="J664" s="34"/>
      <c r="K664" s="34"/>
      <c r="L664" s="34"/>
      <c r="M664" s="34"/>
      <c r="N664" s="34"/>
      <c r="O664" s="34"/>
      <c r="P664" s="34"/>
      <c r="Q664" s="34"/>
      <c r="R664" s="34"/>
      <c r="S664" s="34"/>
      <c r="T664" s="34"/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F664" s="34"/>
      <c r="AG664" s="34"/>
      <c r="AH664" s="34"/>
    </row>
    <row r="665" spans="4:34" s="19" customFormat="1" ht="14.25" customHeight="1">
      <c r="D665" s="34"/>
      <c r="E665" s="34"/>
      <c r="F665" s="34"/>
      <c r="G665" s="34"/>
      <c r="H665" s="34"/>
      <c r="I665" s="34"/>
      <c r="J665" s="34"/>
      <c r="K665" s="34"/>
      <c r="L665" s="34"/>
      <c r="M665" s="34"/>
      <c r="N665" s="34"/>
      <c r="O665" s="34"/>
      <c r="P665" s="34"/>
      <c r="Q665" s="34"/>
      <c r="R665" s="34"/>
      <c r="S665" s="34"/>
      <c r="T665" s="34"/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F665" s="34"/>
      <c r="AG665" s="34"/>
      <c r="AH665" s="34"/>
    </row>
    <row r="666" spans="4:34" s="19" customFormat="1" ht="14.25" customHeight="1">
      <c r="D666" s="34"/>
      <c r="E666" s="34"/>
      <c r="F666" s="34"/>
      <c r="G666" s="34"/>
      <c r="H666" s="34"/>
      <c r="I666" s="34"/>
      <c r="J666" s="34"/>
      <c r="K666" s="34"/>
      <c r="L666" s="34"/>
      <c r="M666" s="34"/>
      <c r="N666" s="34"/>
      <c r="O666" s="34"/>
      <c r="P666" s="34"/>
      <c r="Q666" s="34"/>
      <c r="R666" s="34"/>
      <c r="S666" s="34"/>
      <c r="T666" s="34"/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F666" s="34"/>
      <c r="AG666" s="34"/>
      <c r="AH666" s="34"/>
    </row>
    <row r="667" spans="4:34" s="19" customFormat="1" ht="14.25" customHeight="1">
      <c r="D667" s="34"/>
      <c r="E667" s="34"/>
      <c r="F667" s="34"/>
      <c r="G667" s="34"/>
      <c r="H667" s="34"/>
      <c r="I667" s="34"/>
      <c r="J667" s="34"/>
      <c r="K667" s="34"/>
      <c r="L667" s="34"/>
      <c r="M667" s="34"/>
      <c r="N667" s="34"/>
      <c r="O667" s="34"/>
      <c r="P667" s="34"/>
      <c r="Q667" s="34"/>
      <c r="R667" s="34"/>
      <c r="S667" s="34"/>
      <c r="T667" s="34"/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F667" s="34"/>
      <c r="AG667" s="34"/>
      <c r="AH667" s="34"/>
    </row>
    <row r="668" spans="4:34" s="19" customFormat="1" ht="14.25" customHeight="1">
      <c r="D668" s="34"/>
      <c r="E668" s="34"/>
      <c r="F668" s="34"/>
      <c r="G668" s="34"/>
      <c r="H668" s="34"/>
      <c r="I668" s="34"/>
      <c r="J668" s="34"/>
      <c r="K668" s="34"/>
      <c r="L668" s="34"/>
      <c r="M668" s="34"/>
      <c r="N668" s="34"/>
      <c r="O668" s="34"/>
      <c r="P668" s="34"/>
      <c r="Q668" s="34"/>
      <c r="R668" s="34"/>
      <c r="S668" s="34"/>
      <c r="T668" s="34"/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F668" s="34"/>
      <c r="AG668" s="34"/>
      <c r="AH668" s="34"/>
    </row>
    <row r="669" spans="4:34" s="19" customFormat="1" ht="14.25" customHeight="1">
      <c r="D669" s="34"/>
      <c r="E669" s="34"/>
      <c r="F669" s="34"/>
      <c r="G669" s="34"/>
      <c r="H669" s="34"/>
      <c r="I669" s="34"/>
      <c r="J669" s="34"/>
      <c r="K669" s="34"/>
      <c r="L669" s="34"/>
      <c r="M669" s="34"/>
      <c r="N669" s="34"/>
      <c r="O669" s="34"/>
      <c r="P669" s="34"/>
      <c r="Q669" s="34"/>
      <c r="R669" s="34"/>
      <c r="S669" s="34"/>
      <c r="T669" s="34"/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F669" s="34"/>
      <c r="AG669" s="34"/>
      <c r="AH669" s="34"/>
    </row>
    <row r="670" spans="4:34" s="19" customFormat="1" ht="14.25" customHeight="1">
      <c r="D670" s="34"/>
      <c r="E670" s="34"/>
      <c r="F670" s="34"/>
      <c r="G670" s="34"/>
      <c r="H670" s="34"/>
      <c r="I670" s="34"/>
      <c r="J670" s="34"/>
      <c r="K670" s="34"/>
      <c r="L670" s="34"/>
      <c r="M670" s="34"/>
      <c r="N670" s="34"/>
      <c r="O670" s="34"/>
      <c r="P670" s="34"/>
      <c r="Q670" s="34"/>
      <c r="R670" s="34"/>
      <c r="S670" s="34"/>
      <c r="T670" s="34"/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F670" s="34"/>
      <c r="AG670" s="34"/>
      <c r="AH670" s="34"/>
    </row>
    <row r="671" spans="4:34" s="19" customFormat="1" ht="14.25" customHeight="1">
      <c r="D671" s="34"/>
      <c r="E671" s="34"/>
      <c r="F671" s="34"/>
      <c r="G671" s="34"/>
      <c r="H671" s="34"/>
      <c r="I671" s="34"/>
      <c r="J671" s="34"/>
      <c r="K671" s="34"/>
      <c r="L671" s="34"/>
      <c r="M671" s="34"/>
      <c r="N671" s="34"/>
      <c r="O671" s="34"/>
      <c r="P671" s="34"/>
      <c r="Q671" s="34"/>
      <c r="R671" s="34"/>
      <c r="S671" s="34"/>
      <c r="T671" s="34"/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F671" s="34"/>
      <c r="AG671" s="34"/>
      <c r="AH671" s="34"/>
    </row>
    <row r="672" spans="4:34" s="19" customFormat="1" ht="14.25" customHeight="1">
      <c r="D672" s="34"/>
      <c r="E672" s="34"/>
      <c r="F672" s="34"/>
      <c r="G672" s="34"/>
      <c r="H672" s="34"/>
      <c r="I672" s="34"/>
      <c r="J672" s="34"/>
      <c r="K672" s="34"/>
      <c r="L672" s="34"/>
      <c r="M672" s="34"/>
      <c r="N672" s="34"/>
      <c r="O672" s="34"/>
      <c r="P672" s="34"/>
      <c r="Q672" s="34"/>
      <c r="R672" s="34"/>
      <c r="S672" s="34"/>
      <c r="T672" s="34"/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F672" s="34"/>
      <c r="AG672" s="34"/>
      <c r="AH672" s="34"/>
    </row>
    <row r="673" spans="4:34" s="19" customFormat="1" ht="14.25" customHeight="1">
      <c r="D673" s="34"/>
      <c r="E673" s="34"/>
      <c r="F673" s="34"/>
      <c r="G673" s="34"/>
      <c r="H673" s="34"/>
      <c r="I673" s="34"/>
      <c r="J673" s="34"/>
      <c r="K673" s="34"/>
      <c r="L673" s="34"/>
      <c r="M673" s="34"/>
      <c r="N673" s="34"/>
      <c r="O673" s="34"/>
      <c r="P673" s="34"/>
      <c r="Q673" s="34"/>
      <c r="R673" s="34"/>
      <c r="S673" s="34"/>
      <c r="T673" s="34"/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F673" s="34"/>
      <c r="AG673" s="34"/>
      <c r="AH673" s="34"/>
    </row>
    <row r="674" spans="4:34" s="19" customFormat="1" ht="14.25" customHeight="1">
      <c r="D674" s="34"/>
      <c r="E674" s="34"/>
      <c r="F674" s="34"/>
      <c r="G674" s="34"/>
      <c r="H674" s="34"/>
      <c r="I674" s="34"/>
      <c r="J674" s="34"/>
      <c r="K674" s="34"/>
      <c r="L674" s="34"/>
      <c r="M674" s="34"/>
      <c r="N674" s="34"/>
      <c r="O674" s="34"/>
      <c r="P674" s="34"/>
      <c r="Q674" s="34"/>
      <c r="R674" s="34"/>
      <c r="S674" s="34"/>
      <c r="T674" s="34"/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F674" s="34"/>
      <c r="AG674" s="34"/>
      <c r="AH674" s="34"/>
    </row>
    <row r="675" spans="4:34" s="19" customFormat="1" ht="14.25" customHeight="1">
      <c r="D675" s="34"/>
      <c r="E675" s="34"/>
      <c r="F675" s="34"/>
      <c r="G675" s="34"/>
      <c r="H675" s="34"/>
      <c r="I675" s="34"/>
      <c r="J675" s="34"/>
      <c r="K675" s="34"/>
      <c r="L675" s="34"/>
      <c r="M675" s="34"/>
      <c r="N675" s="34"/>
      <c r="O675" s="34"/>
      <c r="P675" s="34"/>
      <c r="Q675" s="34"/>
      <c r="R675" s="34"/>
      <c r="S675" s="34"/>
      <c r="T675" s="34"/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F675" s="34"/>
      <c r="AG675" s="34"/>
      <c r="AH675" s="34"/>
    </row>
    <row r="676" spans="4:34" s="19" customFormat="1" ht="14.25" customHeight="1">
      <c r="D676" s="34"/>
      <c r="E676" s="34"/>
      <c r="F676" s="34"/>
      <c r="G676" s="34"/>
      <c r="H676" s="34"/>
      <c r="I676" s="34"/>
      <c r="J676" s="34"/>
      <c r="K676" s="34"/>
      <c r="L676" s="34"/>
      <c r="M676" s="34"/>
      <c r="N676" s="34"/>
      <c r="O676" s="34"/>
      <c r="P676" s="34"/>
      <c r="Q676" s="34"/>
      <c r="R676" s="34"/>
      <c r="S676" s="34"/>
      <c r="T676" s="34"/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F676" s="34"/>
      <c r="AG676" s="34"/>
      <c r="AH676" s="34"/>
    </row>
    <row r="677" spans="4:34" s="19" customFormat="1" ht="14.25" customHeight="1">
      <c r="D677" s="34"/>
      <c r="E677" s="34"/>
      <c r="F677" s="34"/>
      <c r="G677" s="34"/>
      <c r="H677" s="34"/>
      <c r="I677" s="34"/>
      <c r="J677" s="34"/>
      <c r="K677" s="34"/>
      <c r="L677" s="34"/>
      <c r="M677" s="34"/>
      <c r="N677" s="34"/>
      <c r="O677" s="34"/>
      <c r="P677" s="34"/>
      <c r="Q677" s="34"/>
      <c r="R677" s="34"/>
      <c r="S677" s="34"/>
      <c r="T677" s="34"/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F677" s="34"/>
      <c r="AG677" s="34"/>
      <c r="AH677" s="34"/>
    </row>
    <row r="678" spans="4:34" s="19" customFormat="1" ht="14.25" customHeight="1">
      <c r="D678" s="34"/>
      <c r="E678" s="34"/>
      <c r="F678" s="34"/>
      <c r="G678" s="34"/>
      <c r="H678" s="34"/>
      <c r="I678" s="34"/>
      <c r="J678" s="34"/>
      <c r="K678" s="34"/>
      <c r="L678" s="34"/>
      <c r="M678" s="34"/>
      <c r="N678" s="34"/>
      <c r="O678" s="34"/>
      <c r="P678" s="34"/>
      <c r="Q678" s="34"/>
      <c r="R678" s="34"/>
      <c r="S678" s="34"/>
      <c r="T678" s="34"/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F678" s="34"/>
      <c r="AG678" s="34"/>
      <c r="AH678" s="34"/>
    </row>
    <row r="679" spans="4:34" s="19" customFormat="1" ht="14.25" customHeight="1">
      <c r="D679" s="34"/>
      <c r="E679" s="34"/>
      <c r="F679" s="34"/>
      <c r="G679" s="34"/>
      <c r="H679" s="34"/>
      <c r="I679" s="34"/>
      <c r="J679" s="34"/>
      <c r="K679" s="34"/>
      <c r="L679" s="34"/>
      <c r="M679" s="34"/>
      <c r="N679" s="34"/>
      <c r="O679" s="34"/>
      <c r="P679" s="34"/>
      <c r="Q679" s="34"/>
      <c r="R679" s="34"/>
      <c r="S679" s="34"/>
      <c r="T679" s="34"/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F679" s="34"/>
      <c r="AG679" s="34"/>
      <c r="AH679" s="34"/>
    </row>
    <row r="680" spans="4:34" s="19" customFormat="1" ht="14.25" customHeight="1">
      <c r="D680" s="34"/>
      <c r="E680" s="34"/>
      <c r="F680" s="34"/>
      <c r="G680" s="34"/>
      <c r="H680" s="34"/>
      <c r="I680" s="34"/>
      <c r="J680" s="34"/>
      <c r="K680" s="34"/>
      <c r="L680" s="34"/>
      <c r="M680" s="34"/>
      <c r="N680" s="34"/>
      <c r="O680" s="34"/>
      <c r="P680" s="34"/>
      <c r="Q680" s="34"/>
      <c r="R680" s="34"/>
      <c r="S680" s="34"/>
      <c r="T680" s="34"/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F680" s="34"/>
      <c r="AG680" s="34"/>
      <c r="AH680" s="34"/>
    </row>
    <row r="681" spans="4:34" s="19" customFormat="1" ht="14.25" customHeight="1">
      <c r="D681" s="34"/>
      <c r="E681" s="34"/>
      <c r="F681" s="34"/>
      <c r="G681" s="34"/>
      <c r="H681" s="34"/>
      <c r="I681" s="34"/>
      <c r="J681" s="34"/>
      <c r="K681" s="34"/>
      <c r="L681" s="34"/>
      <c r="M681" s="34"/>
      <c r="N681" s="34"/>
      <c r="O681" s="34"/>
      <c r="P681" s="34"/>
      <c r="Q681" s="34"/>
      <c r="R681" s="34"/>
      <c r="S681" s="34"/>
      <c r="T681" s="34"/>
      <c r="U681" s="34"/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  <c r="AF681" s="34"/>
      <c r="AG681" s="34"/>
      <c r="AH681" s="34"/>
    </row>
    <row r="682" spans="4:34" s="19" customFormat="1" ht="14.25" customHeight="1">
      <c r="D682" s="34"/>
      <c r="E682" s="34"/>
      <c r="F682" s="34"/>
      <c r="G682" s="34"/>
      <c r="H682" s="34"/>
      <c r="I682" s="34"/>
      <c r="J682" s="34"/>
      <c r="K682" s="34"/>
      <c r="L682" s="34"/>
      <c r="M682" s="34"/>
      <c r="N682" s="34"/>
      <c r="O682" s="34"/>
      <c r="P682" s="34"/>
      <c r="Q682" s="34"/>
      <c r="R682" s="34"/>
      <c r="S682" s="34"/>
      <c r="T682" s="34"/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F682" s="34"/>
      <c r="AG682" s="34"/>
      <c r="AH682" s="34"/>
    </row>
    <row r="683" spans="4:34" s="19" customFormat="1" ht="14.25" customHeight="1">
      <c r="D683" s="34"/>
      <c r="E683" s="34"/>
      <c r="F683" s="34"/>
      <c r="G683" s="34"/>
      <c r="H683" s="34"/>
      <c r="I683" s="34"/>
      <c r="J683" s="34"/>
      <c r="K683" s="34"/>
      <c r="L683" s="34"/>
      <c r="M683" s="34"/>
      <c r="N683" s="34"/>
      <c r="O683" s="34"/>
      <c r="P683" s="34"/>
      <c r="Q683" s="34"/>
      <c r="R683" s="34"/>
      <c r="S683" s="34"/>
      <c r="T683" s="34"/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F683" s="34"/>
      <c r="AG683" s="34"/>
      <c r="AH683" s="34"/>
    </row>
    <row r="684" spans="4:34" s="19" customFormat="1" ht="14.25" customHeight="1">
      <c r="D684" s="34"/>
      <c r="E684" s="34"/>
      <c r="F684" s="34"/>
      <c r="G684" s="34"/>
      <c r="H684" s="34"/>
      <c r="I684" s="34"/>
      <c r="J684" s="34"/>
      <c r="K684" s="34"/>
      <c r="L684" s="34"/>
      <c r="M684" s="34"/>
      <c r="N684" s="34"/>
      <c r="O684" s="34"/>
      <c r="P684" s="34"/>
      <c r="Q684" s="34"/>
      <c r="R684" s="34"/>
      <c r="S684" s="34"/>
      <c r="T684" s="34"/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F684" s="34"/>
      <c r="AG684" s="34"/>
      <c r="AH684" s="34"/>
    </row>
    <row r="685" spans="4:34" s="19" customFormat="1" ht="14.25" customHeight="1">
      <c r="D685" s="34"/>
      <c r="E685" s="34"/>
      <c r="F685" s="34"/>
      <c r="G685" s="34"/>
      <c r="H685" s="34"/>
      <c r="I685" s="34"/>
      <c r="J685" s="34"/>
      <c r="K685" s="34"/>
      <c r="L685" s="34"/>
      <c r="M685" s="34"/>
      <c r="N685" s="34"/>
      <c r="O685" s="34"/>
      <c r="P685" s="34"/>
      <c r="Q685" s="34"/>
      <c r="R685" s="34"/>
      <c r="S685" s="34"/>
      <c r="T685" s="34"/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F685" s="34"/>
      <c r="AG685" s="34"/>
      <c r="AH685" s="34"/>
    </row>
    <row r="686" spans="4:34" s="19" customFormat="1" ht="14.25" customHeight="1">
      <c r="D686" s="34"/>
      <c r="E686" s="34"/>
      <c r="F686" s="34"/>
      <c r="G686" s="34"/>
      <c r="H686" s="34"/>
      <c r="I686" s="34"/>
      <c r="J686" s="34"/>
      <c r="K686" s="34"/>
      <c r="L686" s="34"/>
      <c r="M686" s="34"/>
      <c r="N686" s="34"/>
      <c r="O686" s="34"/>
      <c r="P686" s="34"/>
      <c r="Q686" s="34"/>
      <c r="R686" s="34"/>
      <c r="S686" s="34"/>
      <c r="T686" s="34"/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F686" s="34"/>
      <c r="AG686" s="34"/>
      <c r="AH686" s="34"/>
    </row>
    <row r="687" spans="4:34" s="19" customFormat="1" ht="14.25" customHeight="1">
      <c r="D687" s="34"/>
      <c r="E687" s="34"/>
      <c r="F687" s="34"/>
      <c r="G687" s="34"/>
      <c r="H687" s="34"/>
      <c r="I687" s="34"/>
      <c r="J687" s="34"/>
      <c r="K687" s="34"/>
      <c r="L687" s="34"/>
      <c r="M687" s="34"/>
      <c r="N687" s="34"/>
      <c r="O687" s="34"/>
      <c r="P687" s="34"/>
      <c r="Q687" s="34"/>
      <c r="R687" s="34"/>
      <c r="S687" s="34"/>
      <c r="T687" s="34"/>
      <c r="U687" s="34"/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  <c r="AF687" s="34"/>
      <c r="AG687" s="34"/>
      <c r="AH687" s="34"/>
    </row>
    <row r="688" spans="4:34" s="19" customFormat="1" ht="14.25" customHeight="1">
      <c r="D688" s="34"/>
      <c r="E688" s="34"/>
      <c r="F688" s="34"/>
      <c r="G688" s="34"/>
      <c r="H688" s="34"/>
      <c r="I688" s="34"/>
      <c r="J688" s="34"/>
      <c r="K688" s="34"/>
      <c r="L688" s="34"/>
      <c r="M688" s="34"/>
      <c r="N688" s="34"/>
      <c r="O688" s="34"/>
      <c r="P688" s="34"/>
      <c r="Q688" s="34"/>
      <c r="R688" s="34"/>
      <c r="S688" s="34"/>
      <c r="T688" s="34"/>
      <c r="U688" s="34"/>
      <c r="V688" s="34"/>
      <c r="W688" s="34"/>
      <c r="X688" s="34"/>
      <c r="Y688" s="34"/>
      <c r="Z688" s="34"/>
      <c r="AA688" s="34"/>
      <c r="AB688" s="34"/>
      <c r="AC688" s="34"/>
      <c r="AD688" s="34"/>
      <c r="AE688" s="34"/>
      <c r="AF688" s="34"/>
      <c r="AG688" s="34"/>
      <c r="AH688" s="34"/>
    </row>
    <row r="689" spans="4:34" s="19" customFormat="1" ht="14.25" customHeight="1">
      <c r="D689" s="34"/>
      <c r="E689" s="34"/>
      <c r="F689" s="34"/>
      <c r="G689" s="34"/>
      <c r="H689" s="34"/>
      <c r="I689" s="34"/>
      <c r="J689" s="34"/>
      <c r="K689" s="34"/>
      <c r="L689" s="34"/>
      <c r="M689" s="34"/>
      <c r="N689" s="34"/>
      <c r="O689" s="34"/>
      <c r="P689" s="34"/>
      <c r="Q689" s="34"/>
      <c r="R689" s="34"/>
      <c r="S689" s="34"/>
      <c r="T689" s="34"/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F689" s="34"/>
      <c r="AG689" s="34"/>
      <c r="AH689" s="34"/>
    </row>
    <row r="690" spans="4:34" s="19" customFormat="1" ht="14.25" customHeight="1">
      <c r="D690" s="34"/>
      <c r="E690" s="34"/>
      <c r="F690" s="34"/>
      <c r="G690" s="34"/>
      <c r="H690" s="34"/>
      <c r="I690" s="34"/>
      <c r="J690" s="34"/>
      <c r="K690" s="34"/>
      <c r="L690" s="34"/>
      <c r="M690" s="34"/>
      <c r="N690" s="34"/>
      <c r="O690" s="34"/>
      <c r="P690" s="34"/>
      <c r="Q690" s="34"/>
      <c r="R690" s="34"/>
      <c r="S690" s="34"/>
      <c r="T690" s="34"/>
      <c r="U690" s="34"/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  <c r="AF690" s="34"/>
      <c r="AG690" s="34"/>
      <c r="AH690" s="34"/>
    </row>
    <row r="691" spans="4:34" s="19" customFormat="1" ht="14.25" customHeight="1">
      <c r="D691" s="34"/>
      <c r="E691" s="34"/>
      <c r="F691" s="34"/>
      <c r="G691" s="34"/>
      <c r="H691" s="34"/>
      <c r="I691" s="34"/>
      <c r="J691" s="34"/>
      <c r="K691" s="34"/>
      <c r="L691" s="34"/>
      <c r="M691" s="34"/>
      <c r="N691" s="34"/>
      <c r="O691" s="34"/>
      <c r="P691" s="34"/>
      <c r="Q691" s="34"/>
      <c r="R691" s="34"/>
      <c r="S691" s="34"/>
      <c r="T691" s="34"/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F691" s="34"/>
      <c r="AG691" s="34"/>
      <c r="AH691" s="34"/>
    </row>
    <row r="692" spans="4:34" s="19" customFormat="1" ht="14.25" customHeight="1">
      <c r="D692" s="34"/>
      <c r="E692" s="34"/>
      <c r="F692" s="34"/>
      <c r="G692" s="34"/>
      <c r="H692" s="34"/>
      <c r="I692" s="34"/>
      <c r="J692" s="34"/>
      <c r="K692" s="34"/>
      <c r="L692" s="34"/>
      <c r="M692" s="34"/>
      <c r="N692" s="34"/>
      <c r="O692" s="34"/>
      <c r="P692" s="34"/>
      <c r="Q692" s="34"/>
      <c r="R692" s="34"/>
      <c r="S692" s="34"/>
      <c r="T692" s="34"/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F692" s="34"/>
      <c r="AG692" s="34"/>
      <c r="AH692" s="34"/>
    </row>
    <row r="693" spans="4:34" s="19" customFormat="1" ht="14.25" customHeight="1">
      <c r="D693" s="34"/>
      <c r="E693" s="34"/>
      <c r="F693" s="34"/>
      <c r="G693" s="34"/>
      <c r="H693" s="34"/>
      <c r="I693" s="34"/>
      <c r="J693" s="34"/>
      <c r="K693" s="34"/>
      <c r="L693" s="34"/>
      <c r="M693" s="34"/>
      <c r="N693" s="34"/>
      <c r="O693" s="34"/>
      <c r="P693" s="34"/>
      <c r="Q693" s="34"/>
      <c r="R693" s="34"/>
      <c r="S693" s="34"/>
      <c r="T693" s="34"/>
      <c r="U693" s="34"/>
      <c r="V693" s="34"/>
      <c r="W693" s="34"/>
      <c r="X693" s="34"/>
      <c r="Y693" s="34"/>
      <c r="Z693" s="34"/>
      <c r="AA693" s="34"/>
      <c r="AB693" s="34"/>
      <c r="AC693" s="34"/>
      <c r="AD693" s="34"/>
      <c r="AE693" s="34"/>
      <c r="AF693" s="34"/>
      <c r="AG693" s="34"/>
      <c r="AH693" s="34"/>
    </row>
    <row r="694" spans="4:34" s="19" customFormat="1" ht="14.25" customHeight="1">
      <c r="D694" s="34"/>
      <c r="E694" s="34"/>
      <c r="F694" s="34"/>
      <c r="G694" s="34"/>
      <c r="H694" s="34"/>
      <c r="I694" s="34"/>
      <c r="J694" s="34"/>
      <c r="K694" s="34"/>
      <c r="L694" s="34"/>
      <c r="M694" s="34"/>
      <c r="N694" s="34"/>
      <c r="O694" s="34"/>
      <c r="P694" s="34"/>
      <c r="Q694" s="34"/>
      <c r="R694" s="34"/>
      <c r="S694" s="34"/>
      <c r="T694" s="34"/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F694" s="34"/>
      <c r="AG694" s="34"/>
      <c r="AH694" s="34"/>
    </row>
    <row r="695" spans="4:34" s="19" customFormat="1" ht="14.25" customHeight="1">
      <c r="D695" s="34"/>
      <c r="E695" s="34"/>
      <c r="F695" s="34"/>
      <c r="G695" s="34"/>
      <c r="H695" s="34"/>
      <c r="I695" s="34"/>
      <c r="J695" s="34"/>
      <c r="K695" s="34"/>
      <c r="L695" s="34"/>
      <c r="M695" s="34"/>
      <c r="N695" s="34"/>
      <c r="O695" s="34"/>
      <c r="P695" s="34"/>
      <c r="Q695" s="34"/>
      <c r="R695" s="34"/>
      <c r="S695" s="34"/>
      <c r="T695" s="34"/>
      <c r="U695" s="34"/>
      <c r="V695" s="34"/>
      <c r="W695" s="34"/>
      <c r="X695" s="34"/>
      <c r="Y695" s="34"/>
      <c r="Z695" s="34"/>
      <c r="AA695" s="34"/>
      <c r="AB695" s="34"/>
      <c r="AC695" s="34"/>
      <c r="AD695" s="34"/>
      <c r="AE695" s="34"/>
      <c r="AF695" s="34"/>
      <c r="AG695" s="34"/>
      <c r="AH695" s="34"/>
    </row>
    <row r="696" spans="4:34" s="19" customFormat="1" ht="14.25" customHeight="1">
      <c r="D696" s="34"/>
      <c r="E696" s="34"/>
      <c r="F696" s="34"/>
      <c r="G696" s="34"/>
      <c r="H696" s="34"/>
      <c r="I696" s="34"/>
      <c r="J696" s="34"/>
      <c r="K696" s="34"/>
      <c r="L696" s="34"/>
      <c r="M696" s="34"/>
      <c r="N696" s="34"/>
      <c r="O696" s="34"/>
      <c r="P696" s="34"/>
      <c r="Q696" s="34"/>
      <c r="R696" s="34"/>
      <c r="S696" s="34"/>
      <c r="T696" s="34"/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F696" s="34"/>
      <c r="AG696" s="34"/>
      <c r="AH696" s="34"/>
    </row>
    <row r="697" spans="4:34" s="19" customFormat="1" ht="14.25" customHeight="1">
      <c r="D697" s="34"/>
      <c r="E697" s="34"/>
      <c r="F697" s="34"/>
      <c r="G697" s="34"/>
      <c r="H697" s="34"/>
      <c r="I697" s="34"/>
      <c r="J697" s="34"/>
      <c r="K697" s="34"/>
      <c r="L697" s="34"/>
      <c r="M697" s="34"/>
      <c r="N697" s="34"/>
      <c r="O697" s="34"/>
      <c r="P697" s="34"/>
      <c r="Q697" s="34"/>
      <c r="R697" s="34"/>
      <c r="S697" s="34"/>
      <c r="T697" s="34"/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F697" s="34"/>
      <c r="AG697" s="34"/>
      <c r="AH697" s="34"/>
    </row>
    <row r="698" spans="4:34" s="19" customFormat="1" ht="14.25" customHeight="1">
      <c r="D698" s="34"/>
      <c r="E698" s="34"/>
      <c r="F698" s="34"/>
      <c r="G698" s="34"/>
      <c r="H698" s="34"/>
      <c r="I698" s="34"/>
      <c r="J698" s="34"/>
      <c r="K698" s="34"/>
      <c r="L698" s="34"/>
      <c r="M698" s="34"/>
      <c r="N698" s="34"/>
      <c r="O698" s="34"/>
      <c r="P698" s="34"/>
      <c r="Q698" s="34"/>
      <c r="R698" s="34"/>
      <c r="S698" s="34"/>
      <c r="T698" s="34"/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F698" s="34"/>
      <c r="AG698" s="34"/>
      <c r="AH698" s="34"/>
    </row>
    <row r="699" spans="4:34" s="19" customFormat="1" ht="14.25" customHeight="1">
      <c r="D699" s="34"/>
      <c r="E699" s="34"/>
      <c r="F699" s="34"/>
      <c r="G699" s="34"/>
      <c r="H699" s="34"/>
      <c r="I699" s="34"/>
      <c r="J699" s="34"/>
      <c r="K699" s="34"/>
      <c r="L699" s="34"/>
      <c r="M699" s="34"/>
      <c r="N699" s="34"/>
      <c r="O699" s="34"/>
      <c r="P699" s="34"/>
      <c r="Q699" s="34"/>
      <c r="R699" s="34"/>
      <c r="S699" s="34"/>
      <c r="T699" s="34"/>
      <c r="U699" s="34"/>
      <c r="V699" s="34"/>
      <c r="W699" s="34"/>
      <c r="X699" s="34"/>
      <c r="Y699" s="34"/>
      <c r="Z699" s="34"/>
      <c r="AA699" s="34"/>
      <c r="AB699" s="34"/>
      <c r="AC699" s="34"/>
      <c r="AD699" s="34"/>
      <c r="AE699" s="34"/>
      <c r="AF699" s="34"/>
      <c r="AG699" s="34"/>
      <c r="AH699" s="34"/>
    </row>
    <row r="700" spans="4:34" s="19" customFormat="1" ht="14.25" customHeight="1">
      <c r="D700" s="34"/>
      <c r="E700" s="34"/>
      <c r="F700" s="34"/>
      <c r="G700" s="34"/>
      <c r="H700" s="34"/>
      <c r="I700" s="34"/>
      <c r="J700" s="34"/>
      <c r="K700" s="34"/>
      <c r="L700" s="34"/>
      <c r="M700" s="34"/>
      <c r="N700" s="34"/>
      <c r="O700" s="34"/>
      <c r="P700" s="34"/>
      <c r="Q700" s="34"/>
      <c r="R700" s="34"/>
      <c r="S700" s="34"/>
      <c r="T700" s="34"/>
      <c r="U700" s="34"/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  <c r="AF700" s="34"/>
      <c r="AG700" s="34"/>
      <c r="AH700" s="34"/>
    </row>
    <row r="701" spans="4:34" s="19" customFormat="1" ht="14.25" customHeight="1">
      <c r="D701" s="34"/>
      <c r="E701" s="34"/>
      <c r="F701" s="34"/>
      <c r="G701" s="34"/>
      <c r="H701" s="34"/>
      <c r="I701" s="34"/>
      <c r="J701" s="34"/>
      <c r="K701" s="34"/>
      <c r="L701" s="34"/>
      <c r="M701" s="34"/>
      <c r="N701" s="34"/>
      <c r="O701" s="34"/>
      <c r="P701" s="34"/>
      <c r="Q701" s="34"/>
      <c r="R701" s="34"/>
      <c r="S701" s="34"/>
      <c r="T701" s="34"/>
      <c r="U701" s="34"/>
      <c r="V701" s="34"/>
      <c r="W701" s="34"/>
      <c r="X701" s="34"/>
      <c r="Y701" s="34"/>
      <c r="Z701" s="34"/>
      <c r="AA701" s="34"/>
      <c r="AB701" s="34"/>
      <c r="AC701" s="34"/>
      <c r="AD701" s="34"/>
      <c r="AE701" s="34"/>
      <c r="AF701" s="34"/>
      <c r="AG701" s="34"/>
      <c r="AH701" s="34"/>
    </row>
    <row r="702" spans="4:34" s="19" customFormat="1" ht="14.25" customHeight="1">
      <c r="D702" s="34"/>
      <c r="E702" s="34"/>
      <c r="F702" s="34"/>
      <c r="G702" s="34"/>
      <c r="H702" s="34"/>
      <c r="I702" s="34"/>
      <c r="J702" s="34"/>
      <c r="K702" s="34"/>
      <c r="L702" s="34"/>
      <c r="M702" s="34"/>
      <c r="N702" s="34"/>
      <c r="O702" s="34"/>
      <c r="P702" s="34"/>
      <c r="Q702" s="34"/>
      <c r="R702" s="34"/>
      <c r="S702" s="34"/>
      <c r="T702" s="34"/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F702" s="34"/>
      <c r="AG702" s="34"/>
      <c r="AH702" s="34"/>
    </row>
    <row r="703" spans="4:34" s="19" customFormat="1" ht="14.25" customHeight="1">
      <c r="D703" s="34"/>
      <c r="E703" s="34"/>
      <c r="F703" s="34"/>
      <c r="G703" s="34"/>
      <c r="H703" s="34"/>
      <c r="I703" s="34"/>
      <c r="J703" s="34"/>
      <c r="K703" s="34"/>
      <c r="L703" s="34"/>
      <c r="M703" s="34"/>
      <c r="N703" s="34"/>
      <c r="O703" s="34"/>
      <c r="P703" s="34"/>
      <c r="Q703" s="34"/>
      <c r="R703" s="34"/>
      <c r="S703" s="34"/>
      <c r="T703" s="34"/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F703" s="34"/>
      <c r="AG703" s="34"/>
      <c r="AH703" s="34"/>
    </row>
    <row r="704" spans="4:34" s="19" customFormat="1" ht="14.25" customHeight="1">
      <c r="D704" s="34"/>
      <c r="E704" s="34"/>
      <c r="F704" s="34"/>
      <c r="G704" s="34"/>
      <c r="H704" s="34"/>
      <c r="I704" s="34"/>
      <c r="J704" s="34"/>
      <c r="K704" s="34"/>
      <c r="L704" s="34"/>
      <c r="M704" s="34"/>
      <c r="N704" s="34"/>
      <c r="O704" s="34"/>
      <c r="P704" s="34"/>
      <c r="Q704" s="34"/>
      <c r="R704" s="34"/>
      <c r="S704" s="34"/>
      <c r="T704" s="34"/>
      <c r="U704" s="34"/>
      <c r="V704" s="34"/>
      <c r="W704" s="34"/>
      <c r="X704" s="34"/>
      <c r="Y704" s="34"/>
      <c r="Z704" s="34"/>
      <c r="AA704" s="34"/>
      <c r="AB704" s="34"/>
      <c r="AC704" s="34"/>
      <c r="AD704" s="34"/>
      <c r="AE704" s="34"/>
      <c r="AF704" s="34"/>
      <c r="AG704" s="34"/>
      <c r="AH704" s="34"/>
    </row>
    <row r="705" spans="4:34" s="19" customFormat="1" ht="14.25" customHeight="1">
      <c r="D705" s="34"/>
      <c r="E705" s="34"/>
      <c r="F705" s="34"/>
      <c r="G705" s="34"/>
      <c r="H705" s="34"/>
      <c r="I705" s="34"/>
      <c r="J705" s="34"/>
      <c r="K705" s="34"/>
      <c r="L705" s="34"/>
      <c r="M705" s="34"/>
      <c r="N705" s="34"/>
      <c r="O705" s="34"/>
      <c r="P705" s="34"/>
      <c r="Q705" s="34"/>
      <c r="R705" s="34"/>
      <c r="S705" s="34"/>
      <c r="T705" s="34"/>
      <c r="U705" s="34"/>
      <c r="V705" s="34"/>
      <c r="W705" s="34"/>
      <c r="X705" s="34"/>
      <c r="Y705" s="34"/>
      <c r="Z705" s="34"/>
      <c r="AA705" s="34"/>
      <c r="AB705" s="34"/>
      <c r="AC705" s="34"/>
      <c r="AD705" s="34"/>
      <c r="AE705" s="34"/>
      <c r="AF705" s="34"/>
      <c r="AG705" s="34"/>
      <c r="AH705" s="34"/>
    </row>
    <row r="706" spans="4:34" s="19" customFormat="1" ht="14.25" customHeight="1">
      <c r="D706" s="34"/>
      <c r="E706" s="34"/>
      <c r="F706" s="34"/>
      <c r="G706" s="34"/>
      <c r="H706" s="34"/>
      <c r="I706" s="34"/>
      <c r="J706" s="34"/>
      <c r="K706" s="34"/>
      <c r="L706" s="34"/>
      <c r="M706" s="34"/>
      <c r="N706" s="34"/>
      <c r="O706" s="34"/>
      <c r="P706" s="34"/>
      <c r="Q706" s="34"/>
      <c r="R706" s="34"/>
      <c r="S706" s="34"/>
      <c r="T706" s="34"/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F706" s="34"/>
      <c r="AG706" s="34"/>
      <c r="AH706" s="34"/>
    </row>
    <row r="707" spans="4:34" s="19" customFormat="1" ht="14.25" customHeight="1">
      <c r="D707" s="34"/>
      <c r="E707" s="34"/>
      <c r="F707" s="34"/>
      <c r="G707" s="34"/>
      <c r="H707" s="34"/>
      <c r="I707" s="34"/>
      <c r="J707" s="34"/>
      <c r="K707" s="34"/>
      <c r="L707" s="34"/>
      <c r="M707" s="34"/>
      <c r="N707" s="34"/>
      <c r="O707" s="34"/>
      <c r="P707" s="34"/>
      <c r="Q707" s="34"/>
      <c r="R707" s="34"/>
      <c r="S707" s="34"/>
      <c r="T707" s="34"/>
      <c r="U707" s="34"/>
      <c r="V707" s="34"/>
      <c r="W707" s="34"/>
      <c r="X707" s="34"/>
      <c r="Y707" s="34"/>
      <c r="Z707" s="34"/>
      <c r="AA707" s="34"/>
      <c r="AB707" s="34"/>
      <c r="AC707" s="34"/>
      <c r="AD707" s="34"/>
      <c r="AE707" s="34"/>
      <c r="AF707" s="34"/>
      <c r="AG707" s="34"/>
      <c r="AH707" s="34"/>
    </row>
    <row r="708" spans="4:34" s="19" customFormat="1" ht="14.25" customHeight="1">
      <c r="D708" s="34"/>
      <c r="E708" s="34"/>
      <c r="F708" s="34"/>
      <c r="G708" s="34"/>
      <c r="H708" s="34"/>
      <c r="I708" s="34"/>
      <c r="J708" s="34"/>
      <c r="K708" s="34"/>
      <c r="L708" s="34"/>
      <c r="M708" s="34"/>
      <c r="N708" s="34"/>
      <c r="O708" s="34"/>
      <c r="P708" s="34"/>
      <c r="Q708" s="34"/>
      <c r="R708" s="34"/>
      <c r="S708" s="34"/>
      <c r="T708" s="34"/>
      <c r="U708" s="34"/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  <c r="AF708" s="34"/>
      <c r="AG708" s="34"/>
      <c r="AH708" s="34"/>
    </row>
    <row r="709" spans="4:34" s="19" customFormat="1" ht="14.25" customHeight="1">
      <c r="D709" s="34"/>
      <c r="E709" s="34"/>
      <c r="F709" s="34"/>
      <c r="G709" s="34"/>
      <c r="H709" s="34"/>
      <c r="I709" s="34"/>
      <c r="J709" s="34"/>
      <c r="K709" s="34"/>
      <c r="L709" s="34"/>
      <c r="M709" s="34"/>
      <c r="N709" s="34"/>
      <c r="O709" s="34"/>
      <c r="P709" s="34"/>
      <c r="Q709" s="34"/>
      <c r="R709" s="34"/>
      <c r="S709" s="34"/>
      <c r="T709" s="34"/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F709" s="34"/>
      <c r="AG709" s="34"/>
      <c r="AH709" s="34"/>
    </row>
    <row r="710" spans="4:34" s="19" customFormat="1" ht="14.25" customHeight="1">
      <c r="D710" s="34"/>
      <c r="E710" s="34"/>
      <c r="F710" s="34"/>
      <c r="G710" s="34"/>
      <c r="H710" s="34"/>
      <c r="I710" s="34"/>
      <c r="J710" s="34"/>
      <c r="K710" s="34"/>
      <c r="L710" s="34"/>
      <c r="M710" s="34"/>
      <c r="N710" s="34"/>
      <c r="O710" s="34"/>
      <c r="P710" s="34"/>
      <c r="Q710" s="34"/>
      <c r="R710" s="34"/>
      <c r="S710" s="34"/>
      <c r="T710" s="34"/>
      <c r="U710" s="34"/>
      <c r="V710" s="34"/>
      <c r="W710" s="34"/>
      <c r="X710" s="34"/>
      <c r="Y710" s="34"/>
      <c r="Z710" s="34"/>
      <c r="AA710" s="34"/>
      <c r="AB710" s="34"/>
      <c r="AC710" s="34"/>
      <c r="AD710" s="34"/>
      <c r="AE710" s="34"/>
      <c r="AF710" s="34"/>
      <c r="AG710" s="34"/>
      <c r="AH710" s="34"/>
    </row>
    <row r="711" spans="4:34" s="19" customFormat="1" ht="14.25" customHeight="1">
      <c r="D711" s="34"/>
      <c r="E711" s="34"/>
      <c r="F711" s="34"/>
      <c r="G711" s="34"/>
      <c r="H711" s="34"/>
      <c r="I711" s="34"/>
      <c r="J711" s="34"/>
      <c r="K711" s="34"/>
      <c r="L711" s="34"/>
      <c r="M711" s="34"/>
      <c r="N711" s="34"/>
      <c r="O711" s="34"/>
      <c r="P711" s="34"/>
      <c r="Q711" s="34"/>
      <c r="R711" s="34"/>
      <c r="S711" s="34"/>
      <c r="T711" s="34"/>
      <c r="U711" s="34"/>
      <c r="V711" s="34"/>
      <c r="W711" s="34"/>
      <c r="X711" s="34"/>
      <c r="Y711" s="34"/>
      <c r="Z711" s="34"/>
      <c r="AA711" s="34"/>
      <c r="AB711" s="34"/>
      <c r="AC711" s="34"/>
      <c r="AD711" s="34"/>
      <c r="AE711" s="34"/>
      <c r="AF711" s="34"/>
      <c r="AG711" s="34"/>
      <c r="AH711" s="34"/>
    </row>
    <row r="712" spans="4:34" s="19" customFormat="1" ht="14.25" customHeight="1">
      <c r="D712" s="34"/>
      <c r="E712" s="34"/>
      <c r="F712" s="34"/>
      <c r="G712" s="34"/>
      <c r="H712" s="34"/>
      <c r="I712" s="34"/>
      <c r="J712" s="34"/>
      <c r="K712" s="34"/>
      <c r="L712" s="34"/>
      <c r="M712" s="34"/>
      <c r="N712" s="34"/>
      <c r="O712" s="34"/>
      <c r="P712" s="34"/>
      <c r="Q712" s="34"/>
      <c r="R712" s="34"/>
      <c r="S712" s="34"/>
      <c r="T712" s="34"/>
      <c r="U712" s="34"/>
      <c r="V712" s="34"/>
      <c r="W712" s="34"/>
      <c r="X712" s="34"/>
      <c r="Y712" s="34"/>
      <c r="Z712" s="34"/>
      <c r="AA712" s="34"/>
      <c r="AB712" s="34"/>
      <c r="AC712" s="34"/>
      <c r="AD712" s="34"/>
      <c r="AE712" s="34"/>
      <c r="AF712" s="34"/>
      <c r="AG712" s="34"/>
      <c r="AH712" s="34"/>
    </row>
    <row r="713" spans="4:34" s="19" customFormat="1" ht="14.25" customHeight="1">
      <c r="D713" s="34"/>
      <c r="E713" s="34"/>
      <c r="F713" s="34"/>
      <c r="G713" s="34"/>
      <c r="H713" s="34"/>
      <c r="I713" s="34"/>
      <c r="J713" s="34"/>
      <c r="K713" s="34"/>
      <c r="L713" s="34"/>
      <c r="M713" s="34"/>
      <c r="N713" s="34"/>
      <c r="O713" s="34"/>
      <c r="P713" s="34"/>
      <c r="Q713" s="34"/>
      <c r="R713" s="34"/>
      <c r="S713" s="34"/>
      <c r="T713" s="34"/>
      <c r="U713" s="34"/>
      <c r="V713" s="34"/>
      <c r="W713" s="34"/>
      <c r="X713" s="34"/>
      <c r="Y713" s="34"/>
      <c r="Z713" s="34"/>
      <c r="AA713" s="34"/>
      <c r="AB713" s="34"/>
      <c r="AC713" s="34"/>
      <c r="AD713" s="34"/>
      <c r="AE713" s="34"/>
      <c r="AF713" s="34"/>
      <c r="AG713" s="34"/>
      <c r="AH713" s="34"/>
    </row>
    <row r="715" spans="4:34">
      <c r="D715" s="34" t="s">
        <v>1774</v>
      </c>
      <c r="E715" s="34" t="s">
        <v>1775</v>
      </c>
      <c r="F715" s="34" t="s">
        <v>1776</v>
      </c>
      <c r="G715" s="34" t="s">
        <v>1777</v>
      </c>
      <c r="H715" s="34" t="s">
        <v>1778</v>
      </c>
      <c r="I715" s="34" t="s">
        <v>1779</v>
      </c>
      <c r="J715" s="34" t="s">
        <v>1780</v>
      </c>
      <c r="K715" s="34" t="s">
        <v>1781</v>
      </c>
      <c r="L715" s="34" t="s">
        <v>1782</v>
      </c>
      <c r="M715" s="34" t="s">
        <v>1783</v>
      </c>
      <c r="N715" s="34" t="s">
        <v>1784</v>
      </c>
      <c r="O715" s="34" t="s">
        <v>1785</v>
      </c>
      <c r="P715" s="34" t="s">
        <v>1786</v>
      </c>
      <c r="Q715" s="34" t="s">
        <v>1787</v>
      </c>
      <c r="R715" s="34" t="s">
        <v>1788</v>
      </c>
      <c r="S715" s="34" t="s">
        <v>1789</v>
      </c>
      <c r="T715" s="34" t="s">
        <v>1790</v>
      </c>
      <c r="U715" s="34" t="s">
        <v>1791</v>
      </c>
      <c r="V715" s="34" t="s">
        <v>1792</v>
      </c>
      <c r="W715" s="34" t="s">
        <v>1793</v>
      </c>
      <c r="X715" s="34" t="s">
        <v>1794</v>
      </c>
      <c r="Y715" s="34" t="s">
        <v>1795</v>
      </c>
      <c r="Z715" s="34" t="s">
        <v>1796</v>
      </c>
      <c r="AA715" s="34" t="s">
        <v>1797</v>
      </c>
      <c r="AB715" s="34" t="s">
        <v>1798</v>
      </c>
      <c r="AC715" s="34" t="s">
        <v>1799</v>
      </c>
      <c r="AD715" s="34" t="s">
        <v>1800</v>
      </c>
      <c r="AE715" s="34" t="s">
        <v>1801</v>
      </c>
      <c r="AF715" s="34" t="s">
        <v>1802</v>
      </c>
      <c r="AG715" s="34" t="s">
        <v>1803</v>
      </c>
      <c r="AH715" s="34" t="s">
        <v>1804</v>
      </c>
    </row>
    <row r="716" spans="4:34">
      <c r="D716" s="34" t="s">
        <v>75</v>
      </c>
      <c r="E716" s="34" t="s">
        <v>75</v>
      </c>
      <c r="F716" s="34" t="s">
        <v>75</v>
      </c>
      <c r="G716" s="34" t="s">
        <v>75</v>
      </c>
      <c r="H716" s="34" t="s">
        <v>75</v>
      </c>
      <c r="I716" s="34" t="s">
        <v>1480</v>
      </c>
      <c r="J716" s="34" t="s">
        <v>1480</v>
      </c>
      <c r="K716" s="34" t="s">
        <v>1480</v>
      </c>
      <c r="L716" s="34" t="s">
        <v>1481</v>
      </c>
      <c r="M716" s="34" t="s">
        <v>1489</v>
      </c>
      <c r="N716" s="34" t="s">
        <v>1489</v>
      </c>
      <c r="O716" s="34" t="s">
        <v>1489</v>
      </c>
      <c r="P716" s="34" t="s">
        <v>1498</v>
      </c>
      <c r="Q716" s="34" t="s">
        <v>1498</v>
      </c>
      <c r="R716" s="34" t="s">
        <v>1490</v>
      </c>
      <c r="S716" s="34" t="s">
        <v>1490</v>
      </c>
      <c r="T716" s="34" t="s">
        <v>1500</v>
      </c>
      <c r="U716" s="34" t="s">
        <v>75</v>
      </c>
      <c r="V716" s="34" t="s">
        <v>75</v>
      </c>
      <c r="W716" s="34" t="s">
        <v>1501</v>
      </c>
      <c r="X716" s="34" t="s">
        <v>1501</v>
      </c>
      <c r="Y716" s="34" t="s">
        <v>1471</v>
      </c>
      <c r="Z716" s="34" t="s">
        <v>1471</v>
      </c>
      <c r="AA716" s="34" t="s">
        <v>1506</v>
      </c>
      <c r="AB716" s="34" t="s">
        <v>1506</v>
      </c>
      <c r="AC716" s="34" t="s">
        <v>1506</v>
      </c>
      <c r="AD716" s="34" t="s">
        <v>1509</v>
      </c>
      <c r="AE716" s="34" t="s">
        <v>1511</v>
      </c>
      <c r="AF716" s="34" t="s">
        <v>1511</v>
      </c>
      <c r="AG716" s="34" t="s">
        <v>1511</v>
      </c>
      <c r="AH716" s="34" t="s">
        <v>1514</v>
      </c>
    </row>
    <row r="717" spans="4:34">
      <c r="D717" s="34" t="s">
        <v>327</v>
      </c>
      <c r="E717" s="34" t="s">
        <v>327</v>
      </c>
      <c r="F717" s="34" t="s">
        <v>327</v>
      </c>
      <c r="G717" s="34" t="s">
        <v>327</v>
      </c>
      <c r="H717" s="34" t="s">
        <v>327</v>
      </c>
      <c r="I717" s="34" t="s">
        <v>1482</v>
      </c>
      <c r="J717" s="34" t="s">
        <v>1484</v>
      </c>
      <c r="K717" s="34" t="s">
        <v>1484</v>
      </c>
      <c r="L717" s="34" t="s">
        <v>1483</v>
      </c>
      <c r="M717" s="34" t="s">
        <v>1491</v>
      </c>
      <c r="N717" s="34" t="s">
        <v>1493</v>
      </c>
      <c r="O717" s="34" t="s">
        <v>1493</v>
      </c>
      <c r="P717" s="34" t="s">
        <v>1499</v>
      </c>
      <c r="Q717" s="34" t="s">
        <v>1499</v>
      </c>
      <c r="R717" s="34" t="s">
        <v>1492</v>
      </c>
      <c r="S717" s="34" t="s">
        <v>1497</v>
      </c>
      <c r="T717" s="34" t="s">
        <v>1493</v>
      </c>
      <c r="U717" s="34" t="s">
        <v>327</v>
      </c>
      <c r="V717" s="34" t="s">
        <v>327</v>
      </c>
      <c r="W717" s="34" t="s">
        <v>1502</v>
      </c>
      <c r="X717" s="34" t="s">
        <v>1503</v>
      </c>
      <c r="Y717" s="34" t="s">
        <v>1472</v>
      </c>
      <c r="Z717" s="34" t="s">
        <v>1472</v>
      </c>
      <c r="AA717" s="34" t="s">
        <v>1507</v>
      </c>
      <c r="AB717" s="34" t="s">
        <v>1507</v>
      </c>
      <c r="AC717" s="34" t="s">
        <v>1507</v>
      </c>
      <c r="AD717" s="34" t="s">
        <v>1510</v>
      </c>
      <c r="AE717" s="34" t="s">
        <v>1512</v>
      </c>
      <c r="AF717" s="34" t="s">
        <v>1513</v>
      </c>
      <c r="AG717" s="34" t="s">
        <v>1513</v>
      </c>
      <c r="AH717" s="34" t="s">
        <v>1515</v>
      </c>
    </row>
    <row r="718" spans="4:34">
      <c r="D718" s="34" t="s">
        <v>1431</v>
      </c>
      <c r="E718" s="34" t="s">
        <v>1431</v>
      </c>
      <c r="F718" s="34" t="s">
        <v>1431</v>
      </c>
      <c r="G718" s="34" t="s">
        <v>1431</v>
      </c>
      <c r="H718" s="34" t="s">
        <v>1431</v>
      </c>
      <c r="I718" s="34" t="s">
        <v>1485</v>
      </c>
      <c r="J718" s="34" t="s">
        <v>1485</v>
      </c>
      <c r="K718" s="34" t="s">
        <v>1485</v>
      </c>
      <c r="L718" s="34" t="s">
        <v>1486</v>
      </c>
      <c r="M718" s="34" t="s">
        <v>1494</v>
      </c>
      <c r="N718" s="34" t="s">
        <v>1494</v>
      </c>
      <c r="O718" s="34" t="s">
        <v>1494</v>
      </c>
      <c r="P718" s="34" t="s">
        <v>1496</v>
      </c>
      <c r="Q718" s="34" t="s">
        <v>1496</v>
      </c>
      <c r="R718" s="34" t="s">
        <v>1495</v>
      </c>
      <c r="S718" s="34" t="s">
        <v>1493</v>
      </c>
      <c r="T718" s="34" t="s">
        <v>1497</v>
      </c>
      <c r="U718" s="34" t="s">
        <v>1431</v>
      </c>
      <c r="V718" s="34" t="s">
        <v>1431</v>
      </c>
      <c r="W718" s="34" t="s">
        <v>1504</v>
      </c>
      <c r="X718" s="34" t="s">
        <v>1505</v>
      </c>
      <c r="Y718" s="34" t="s">
        <v>1473</v>
      </c>
      <c r="Z718" s="34" t="s">
        <v>1473</v>
      </c>
      <c r="AA718" s="34"/>
      <c r="AB718" s="34"/>
      <c r="AC718" s="34"/>
      <c r="AD718" s="34"/>
      <c r="AE718" s="34"/>
      <c r="AF718" s="34"/>
      <c r="AG718" s="34"/>
      <c r="AH718" s="34"/>
    </row>
    <row r="719" spans="4:34">
      <c r="D719" s="34" t="s">
        <v>1448</v>
      </c>
      <c r="E719" s="34" t="s">
        <v>1448</v>
      </c>
      <c r="F719" s="34" t="s">
        <v>1448</v>
      </c>
      <c r="G719" s="34" t="s">
        <v>1448</v>
      </c>
      <c r="H719" s="34" t="s">
        <v>1448</v>
      </c>
      <c r="I719" s="34" t="s">
        <v>1487</v>
      </c>
      <c r="J719" s="34" t="s">
        <v>1487</v>
      </c>
      <c r="K719" s="34" t="s">
        <v>1487</v>
      </c>
      <c r="L719" s="34" t="s">
        <v>1488</v>
      </c>
      <c r="M719" s="34" t="s">
        <v>1496</v>
      </c>
      <c r="N719" s="34" t="s">
        <v>1496</v>
      </c>
      <c r="O719" s="34" t="s">
        <v>1496</v>
      </c>
      <c r="P719" s="34"/>
      <c r="Q719" s="34"/>
      <c r="R719" s="34" t="s">
        <v>1497</v>
      </c>
      <c r="S719" s="34" t="s">
        <v>1495</v>
      </c>
      <c r="T719" s="34"/>
      <c r="U719" s="34" t="s">
        <v>1448</v>
      </c>
      <c r="V719" s="34" t="s">
        <v>1448</v>
      </c>
      <c r="W719" s="34" t="s">
        <v>1505</v>
      </c>
      <c r="X719" s="34" t="s">
        <v>1505</v>
      </c>
      <c r="Y719" s="34" t="s">
        <v>1474</v>
      </c>
      <c r="Z719" s="34" t="s">
        <v>1474</v>
      </c>
      <c r="AA719" s="34"/>
      <c r="AB719" s="34"/>
      <c r="AC719" s="34"/>
      <c r="AD719" s="34"/>
      <c r="AE719" s="34"/>
      <c r="AF719" s="34"/>
      <c r="AG719" s="34"/>
      <c r="AH719" s="34"/>
    </row>
    <row r="720" spans="4:34">
      <c r="D720" s="34" t="s">
        <v>1467</v>
      </c>
      <c r="E720" s="34" t="s">
        <v>1465</v>
      </c>
      <c r="F720" s="34" t="s">
        <v>1465</v>
      </c>
      <c r="G720" s="34" t="s">
        <v>1462</v>
      </c>
      <c r="H720" s="34" t="s">
        <v>1462</v>
      </c>
      <c r="I720" s="34"/>
      <c r="J720" s="34"/>
      <c r="K720" s="34"/>
      <c r="L720" s="34"/>
      <c r="M720" s="34"/>
      <c r="N720" s="34"/>
      <c r="O720" s="34"/>
      <c r="P720" s="34"/>
      <c r="Q720" s="34"/>
      <c r="R720" s="34"/>
      <c r="S720" s="34"/>
      <c r="T720" s="34"/>
      <c r="U720" s="34" t="s">
        <v>1462</v>
      </c>
      <c r="V720" s="34" t="s">
        <v>1462</v>
      </c>
      <c r="W720" s="34"/>
      <c r="X720" s="34"/>
      <c r="Y720" s="34" t="s">
        <v>1475</v>
      </c>
      <c r="Z720" s="34" t="s">
        <v>1475</v>
      </c>
      <c r="AA720" s="34"/>
      <c r="AB720" s="34"/>
      <c r="AC720" s="34"/>
      <c r="AD720" s="34"/>
      <c r="AE720" s="34"/>
      <c r="AF720" s="34"/>
      <c r="AG720" s="34"/>
      <c r="AH720" s="34"/>
    </row>
    <row r="721" spans="4:34">
      <c r="D721" s="34" t="s">
        <v>1469</v>
      </c>
      <c r="E721" s="34" t="s">
        <v>1467</v>
      </c>
      <c r="F721" s="34" t="s">
        <v>1467</v>
      </c>
      <c r="G721" s="34" t="s">
        <v>1465</v>
      </c>
      <c r="H721" s="34" t="s">
        <v>1465</v>
      </c>
      <c r="I721" s="34"/>
      <c r="J721" s="34"/>
      <c r="K721" s="34"/>
      <c r="L721" s="34"/>
      <c r="M721" s="34"/>
      <c r="N721" s="34"/>
      <c r="O721" s="34"/>
      <c r="P721" s="34"/>
      <c r="Q721" s="34"/>
      <c r="R721" s="34"/>
      <c r="S721" s="34"/>
      <c r="T721" s="34"/>
      <c r="U721" s="34" t="s">
        <v>1465</v>
      </c>
      <c r="V721" s="34" t="s">
        <v>1465</v>
      </c>
      <c r="W721" s="34"/>
      <c r="X721" s="34"/>
      <c r="Y721" s="34" t="s">
        <v>1476</v>
      </c>
      <c r="Z721" s="34" t="s">
        <v>1476</v>
      </c>
      <c r="AA721" s="34"/>
      <c r="AB721" s="34"/>
      <c r="AC721" s="34"/>
      <c r="AD721" s="34"/>
      <c r="AE721" s="34"/>
      <c r="AF721" s="34"/>
      <c r="AG721" s="34"/>
      <c r="AH721" s="34"/>
    </row>
    <row r="722" spans="4:34">
      <c r="D722" s="34"/>
      <c r="E722" s="34" t="s">
        <v>1469</v>
      </c>
      <c r="F722" s="34" t="s">
        <v>1469</v>
      </c>
      <c r="G722" s="34" t="s">
        <v>1467</v>
      </c>
      <c r="H722" s="34" t="s">
        <v>1467</v>
      </c>
      <c r="I722" s="34"/>
      <c r="J722" s="34"/>
      <c r="K722" s="34"/>
      <c r="L722" s="34"/>
      <c r="M722" s="34"/>
      <c r="N722" s="34"/>
      <c r="O722" s="34"/>
      <c r="P722" s="34"/>
      <c r="Q722" s="34"/>
      <c r="R722" s="34"/>
      <c r="S722" s="34"/>
      <c r="T722" s="34"/>
      <c r="U722" s="34" t="s">
        <v>1467</v>
      </c>
      <c r="V722" s="34" t="s">
        <v>1467</v>
      </c>
      <c r="W722" s="34"/>
      <c r="X722" s="34"/>
      <c r="Y722" s="34" t="s">
        <v>1477</v>
      </c>
      <c r="Z722" s="34" t="s">
        <v>1477</v>
      </c>
      <c r="AA722" s="34"/>
      <c r="AB722" s="34"/>
      <c r="AC722" s="34"/>
      <c r="AD722" s="34"/>
      <c r="AE722" s="34"/>
      <c r="AF722" s="34"/>
      <c r="AG722" s="34"/>
      <c r="AH722" s="34"/>
    </row>
    <row r="723" spans="4:34">
      <c r="D723" s="34"/>
      <c r="E723" s="34"/>
      <c r="F723" s="34" t="s">
        <v>1478</v>
      </c>
      <c r="G723" s="34" t="s">
        <v>1469</v>
      </c>
      <c r="H723" s="34" t="s">
        <v>1469</v>
      </c>
      <c r="I723" s="34"/>
      <c r="J723" s="34"/>
      <c r="K723" s="34"/>
      <c r="L723" s="34"/>
      <c r="M723" s="34"/>
      <c r="N723" s="34"/>
      <c r="O723" s="34"/>
      <c r="P723" s="34"/>
      <c r="Q723" s="34"/>
      <c r="R723" s="34"/>
      <c r="S723" s="34"/>
      <c r="T723" s="34"/>
      <c r="U723" s="34" t="s">
        <v>1469</v>
      </c>
      <c r="V723" s="34" t="s">
        <v>1469</v>
      </c>
      <c r="W723" s="34"/>
      <c r="X723" s="34"/>
      <c r="Y723" s="34" t="s">
        <v>1479</v>
      </c>
      <c r="Z723" s="34" t="s">
        <v>1479</v>
      </c>
      <c r="AA723" s="34"/>
      <c r="AB723" s="34"/>
      <c r="AC723" s="34"/>
      <c r="AD723" s="34"/>
      <c r="AE723" s="34"/>
      <c r="AF723" s="34"/>
      <c r="AG723" s="34"/>
      <c r="AH723" s="34"/>
    </row>
    <row r="724" spans="4:34">
      <c r="D724" s="34"/>
      <c r="E724" s="34"/>
      <c r="F724" s="34"/>
      <c r="G724" s="34" t="s">
        <v>1478</v>
      </c>
      <c r="H724" s="34" t="s">
        <v>1478</v>
      </c>
      <c r="I724" s="34"/>
      <c r="J724" s="34"/>
      <c r="K724" s="34"/>
      <c r="L724" s="34"/>
      <c r="M724" s="34"/>
      <c r="N724" s="34"/>
      <c r="O724" s="34"/>
      <c r="P724" s="34"/>
      <c r="Q724" s="34"/>
      <c r="R724" s="34"/>
      <c r="S724" s="34"/>
      <c r="T724" s="34"/>
      <c r="U724" s="34" t="s">
        <v>1478</v>
      </c>
      <c r="V724" s="34"/>
      <c r="W724" s="34"/>
      <c r="X724" s="34"/>
      <c r="Y724" s="34"/>
      <c r="Z724" s="34"/>
      <c r="AA724" s="34"/>
      <c r="AB724" s="34"/>
      <c r="AC724" s="34"/>
      <c r="AD724" s="34"/>
      <c r="AE724" s="34"/>
      <c r="AF724" s="34"/>
      <c r="AG724" s="34"/>
      <c r="AH724" s="34"/>
    </row>
    <row r="725" spans="4:34">
      <c r="D725" s="34"/>
      <c r="E725" s="34"/>
      <c r="F725" s="34"/>
      <c r="G725" s="34"/>
      <c r="H725" s="34"/>
      <c r="I725" s="34"/>
      <c r="J725" s="34"/>
      <c r="K725" s="34"/>
      <c r="L725" s="34"/>
      <c r="M725" s="34"/>
      <c r="N725" s="34"/>
      <c r="O725" s="34"/>
      <c r="P725" s="34"/>
      <c r="Q725" s="34"/>
      <c r="R725" s="34"/>
      <c r="S725" s="34"/>
      <c r="T725" s="34"/>
      <c r="U725" s="34"/>
      <c r="V725" s="34"/>
      <c r="W725" s="34"/>
      <c r="X725" s="34"/>
      <c r="Y725" s="34"/>
      <c r="Z725" s="34"/>
      <c r="AA725" s="34"/>
      <c r="AB725" s="34"/>
      <c r="AC725" s="34"/>
      <c r="AD725" s="34"/>
      <c r="AE725" s="34"/>
      <c r="AF725" s="34"/>
      <c r="AG725" s="34"/>
      <c r="AH725" s="34"/>
    </row>
    <row r="726" spans="4:34">
      <c r="D726" s="34"/>
      <c r="E726" s="34"/>
      <c r="F726" s="34"/>
      <c r="G726" s="34"/>
      <c r="H726" s="34"/>
      <c r="I726" s="34"/>
      <c r="J726" s="34"/>
      <c r="K726" s="34"/>
      <c r="L726" s="34"/>
      <c r="M726" s="34"/>
      <c r="N726" s="34"/>
      <c r="O726" s="34"/>
      <c r="P726" s="34"/>
      <c r="Q726" s="34"/>
      <c r="R726" s="34"/>
      <c r="S726" s="34"/>
      <c r="T726" s="34"/>
      <c r="U726" s="34"/>
      <c r="V726" s="34"/>
      <c r="W726" s="34"/>
      <c r="X726" s="34"/>
      <c r="Y726" s="34"/>
      <c r="Z726" s="34"/>
      <c r="AA726" s="34"/>
      <c r="AB726" s="34"/>
      <c r="AC726" s="34"/>
      <c r="AD726" s="34"/>
      <c r="AE726" s="34"/>
      <c r="AF726" s="34"/>
      <c r="AG726" s="34"/>
      <c r="AH726" s="34"/>
    </row>
    <row r="727" spans="4:34">
      <c r="D727" s="34"/>
      <c r="E727" s="34"/>
      <c r="F727" s="34"/>
      <c r="G727" s="34"/>
      <c r="H727" s="34"/>
      <c r="I727" s="34"/>
      <c r="J727" s="34"/>
      <c r="K727" s="34"/>
      <c r="L727" s="34"/>
      <c r="M727" s="34"/>
      <c r="N727" s="34"/>
      <c r="O727" s="34"/>
      <c r="P727" s="34"/>
      <c r="Q727" s="34"/>
      <c r="R727" s="34"/>
      <c r="S727" s="34"/>
      <c r="T727" s="34"/>
      <c r="U727" s="34"/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  <c r="AF727" s="34"/>
      <c r="AG727" s="34"/>
      <c r="AH727" s="34"/>
    </row>
    <row r="728" spans="4:34">
      <c r="D728" s="34"/>
      <c r="E728" s="34"/>
      <c r="F728" s="34"/>
      <c r="G728" s="34"/>
      <c r="H728" s="34"/>
      <c r="I728" s="34"/>
      <c r="J728" s="34"/>
      <c r="K728" s="34"/>
      <c r="L728" s="34"/>
      <c r="M728" s="34"/>
      <c r="N728" s="34"/>
      <c r="O728" s="34"/>
      <c r="P728" s="34"/>
      <c r="Q728" s="34"/>
      <c r="R728" s="34"/>
      <c r="S728" s="34"/>
      <c r="T728" s="34"/>
      <c r="U728" s="34"/>
      <c r="V728" s="34"/>
      <c r="W728" s="34"/>
      <c r="X728" s="34"/>
      <c r="Y728" s="34"/>
      <c r="Z728" s="34"/>
      <c r="AA728" s="34"/>
      <c r="AB728" s="34"/>
      <c r="AC728" s="34"/>
      <c r="AD728" s="34"/>
      <c r="AE728" s="34"/>
      <c r="AF728" s="34"/>
      <c r="AG728" s="34"/>
      <c r="AH728" s="34"/>
    </row>
    <row r="729" spans="4:34">
      <c r="D729" s="34"/>
      <c r="E729" s="34"/>
      <c r="F729" s="34"/>
      <c r="G729" s="34"/>
      <c r="H729" s="34"/>
      <c r="I729" s="34"/>
      <c r="J729" s="34"/>
      <c r="K729" s="34"/>
      <c r="L729" s="34"/>
      <c r="M729" s="34"/>
      <c r="N729" s="34"/>
      <c r="O729" s="34"/>
      <c r="P729" s="34"/>
      <c r="Q729" s="34"/>
      <c r="R729" s="34"/>
      <c r="S729" s="34"/>
      <c r="T729" s="34"/>
      <c r="U729" s="34"/>
      <c r="V729" s="34"/>
      <c r="W729" s="34"/>
      <c r="X729" s="34"/>
      <c r="Y729" s="34"/>
      <c r="Z729" s="34"/>
      <c r="AA729" s="34"/>
      <c r="AB729" s="34"/>
      <c r="AC729" s="34"/>
      <c r="AD729" s="34"/>
      <c r="AE729" s="34"/>
      <c r="AF729" s="34"/>
      <c r="AG729" s="34"/>
      <c r="AH729" s="34"/>
    </row>
    <row r="730" spans="4:34">
      <c r="D730" s="34"/>
      <c r="E730" s="34"/>
      <c r="F730" s="34"/>
      <c r="G730" s="34"/>
      <c r="H730" s="34"/>
      <c r="I730" s="34"/>
      <c r="J730" s="34"/>
      <c r="K730" s="34"/>
      <c r="L730" s="34"/>
      <c r="M730" s="34"/>
      <c r="N730" s="34"/>
      <c r="O730" s="34"/>
      <c r="P730" s="34"/>
      <c r="Q730" s="34"/>
      <c r="R730" s="34"/>
      <c r="S730" s="34"/>
      <c r="T730" s="34"/>
      <c r="U730" s="34"/>
      <c r="V730" s="34"/>
      <c r="W730" s="34"/>
      <c r="X730" s="34"/>
      <c r="Y730" s="34"/>
      <c r="Z730" s="34"/>
      <c r="AA730" s="34"/>
      <c r="AB730" s="34"/>
      <c r="AC730" s="34"/>
      <c r="AD730" s="34"/>
      <c r="AE730" s="34"/>
      <c r="AF730" s="34"/>
      <c r="AG730" s="34"/>
      <c r="AH730" s="34"/>
    </row>
    <row r="731" spans="4:34">
      <c r="D731" s="34"/>
      <c r="E731" s="34"/>
      <c r="F731" s="34"/>
      <c r="G731" s="34"/>
      <c r="H731" s="34"/>
      <c r="I731" s="34"/>
      <c r="J731" s="34"/>
      <c r="K731" s="34"/>
      <c r="L731" s="34"/>
      <c r="M731" s="34"/>
      <c r="N731" s="34"/>
      <c r="O731" s="34"/>
      <c r="P731" s="34"/>
      <c r="Q731" s="34"/>
      <c r="R731" s="34"/>
      <c r="S731" s="34"/>
      <c r="T731" s="34"/>
      <c r="U731" s="34"/>
      <c r="V731" s="34"/>
      <c r="W731" s="34"/>
      <c r="X731" s="34"/>
      <c r="Y731" s="34"/>
      <c r="Z731" s="34"/>
      <c r="AA731" s="34"/>
      <c r="AB731" s="34"/>
      <c r="AC731" s="34"/>
      <c r="AD731" s="34"/>
      <c r="AE731" s="34"/>
      <c r="AF731" s="34"/>
      <c r="AG731" s="34"/>
      <c r="AH731" s="34"/>
    </row>
    <row r="732" spans="4:34">
      <c r="D732" s="34"/>
      <c r="E732" s="34"/>
      <c r="F732" s="34"/>
      <c r="G732" s="34"/>
      <c r="H732" s="34"/>
      <c r="I732" s="34"/>
      <c r="J732" s="34"/>
      <c r="K732" s="34"/>
      <c r="L732" s="34"/>
      <c r="M732" s="34"/>
      <c r="N732" s="34"/>
      <c r="O732" s="34"/>
      <c r="P732" s="34"/>
      <c r="Q732" s="34"/>
      <c r="R732" s="34"/>
      <c r="S732" s="34"/>
      <c r="T732" s="34"/>
      <c r="U732" s="34"/>
      <c r="V732" s="34"/>
      <c r="W732" s="34"/>
      <c r="X732" s="34"/>
      <c r="Y732" s="34"/>
      <c r="Z732" s="34"/>
      <c r="AA732" s="34"/>
      <c r="AB732" s="34"/>
      <c r="AC732" s="34"/>
      <c r="AD732" s="34"/>
      <c r="AE732" s="34"/>
      <c r="AF732" s="34"/>
      <c r="AG732" s="34"/>
      <c r="AH732" s="34"/>
    </row>
    <row r="733" spans="4:34">
      <c r="D733" s="34"/>
      <c r="E733" s="34"/>
      <c r="F733" s="34"/>
      <c r="G733" s="34"/>
      <c r="H733" s="34"/>
      <c r="I733" s="34"/>
      <c r="J733" s="34"/>
      <c r="K733" s="34"/>
      <c r="L733" s="34"/>
      <c r="M733" s="34"/>
      <c r="N733" s="34"/>
      <c r="O733" s="34"/>
      <c r="P733" s="34"/>
      <c r="Q733" s="34"/>
      <c r="R733" s="34"/>
      <c r="S733" s="34"/>
      <c r="T733" s="34"/>
      <c r="U733" s="34"/>
      <c r="V733" s="34"/>
      <c r="W733" s="34"/>
      <c r="X733" s="34"/>
      <c r="Y733" s="34"/>
      <c r="Z733" s="34"/>
      <c r="AA733" s="34"/>
      <c r="AB733" s="34"/>
      <c r="AC733" s="34"/>
      <c r="AD733" s="34"/>
      <c r="AE733" s="34"/>
      <c r="AF733" s="34"/>
      <c r="AG733" s="34"/>
      <c r="AH733" s="34"/>
    </row>
    <row r="734" spans="4:34">
      <c r="D734" s="34"/>
      <c r="E734" s="34"/>
      <c r="F734" s="34"/>
      <c r="G734" s="34"/>
      <c r="H734" s="34"/>
      <c r="I734" s="34"/>
      <c r="J734" s="34"/>
      <c r="K734" s="34"/>
      <c r="L734" s="34"/>
      <c r="M734" s="34"/>
      <c r="N734" s="34"/>
      <c r="O734" s="34"/>
      <c r="P734" s="34"/>
      <c r="Q734" s="34"/>
      <c r="R734" s="34"/>
      <c r="S734" s="34"/>
      <c r="T734" s="34"/>
      <c r="U734" s="34"/>
      <c r="V734" s="34"/>
      <c r="W734" s="34"/>
      <c r="X734" s="34"/>
      <c r="Y734" s="34"/>
      <c r="Z734" s="34"/>
      <c r="AA734" s="34"/>
      <c r="AB734" s="34"/>
      <c r="AC734" s="34"/>
      <c r="AD734" s="34"/>
      <c r="AE734" s="34"/>
      <c r="AF734" s="34"/>
      <c r="AG734" s="34"/>
      <c r="AH734" s="34"/>
    </row>
    <row r="735" spans="4:34">
      <c r="D735" s="34"/>
      <c r="E735" s="34"/>
      <c r="F735" s="34"/>
      <c r="G735" s="34"/>
      <c r="H735" s="34"/>
      <c r="I735" s="34"/>
      <c r="J735" s="34"/>
      <c r="K735" s="34"/>
      <c r="L735" s="34"/>
      <c r="M735" s="34"/>
      <c r="N735" s="34"/>
      <c r="O735" s="34"/>
      <c r="P735" s="34"/>
      <c r="Q735" s="34"/>
      <c r="R735" s="34"/>
      <c r="S735" s="34"/>
      <c r="T735" s="34"/>
      <c r="U735" s="34"/>
      <c r="V735" s="34"/>
      <c r="W735" s="34"/>
      <c r="X735" s="34"/>
      <c r="Y735" s="34"/>
      <c r="Z735" s="34"/>
      <c r="AA735" s="34"/>
      <c r="AB735" s="34"/>
      <c r="AC735" s="34"/>
      <c r="AD735" s="34"/>
      <c r="AE735" s="34"/>
      <c r="AF735" s="34"/>
      <c r="AG735" s="34"/>
      <c r="AH735" s="34"/>
    </row>
    <row r="736" spans="4:34">
      <c r="D736" s="34"/>
      <c r="E736" s="34"/>
      <c r="F736" s="34"/>
      <c r="G736" s="34"/>
      <c r="H736" s="34"/>
      <c r="I736" s="34"/>
      <c r="J736" s="34"/>
      <c r="K736" s="34"/>
      <c r="L736" s="34"/>
      <c r="M736" s="34"/>
      <c r="N736" s="34"/>
      <c r="O736" s="34"/>
      <c r="P736" s="34"/>
      <c r="Q736" s="34"/>
      <c r="R736" s="34"/>
      <c r="S736" s="34"/>
      <c r="T736" s="34"/>
      <c r="U736" s="34"/>
      <c r="V736" s="34"/>
      <c r="W736" s="34"/>
      <c r="X736" s="34"/>
      <c r="Y736" s="34"/>
      <c r="Z736" s="34"/>
      <c r="AA736" s="34"/>
      <c r="AB736" s="34"/>
      <c r="AC736" s="34"/>
      <c r="AD736" s="34"/>
      <c r="AE736" s="34"/>
      <c r="AF736" s="34"/>
      <c r="AG736" s="34"/>
      <c r="AH736" s="34"/>
    </row>
    <row r="737" spans="4:34">
      <c r="D737" s="34"/>
      <c r="E737" s="34"/>
      <c r="F737" s="34"/>
      <c r="G737" s="34"/>
      <c r="H737" s="34"/>
      <c r="I737" s="34"/>
      <c r="J737" s="34"/>
      <c r="K737" s="34"/>
      <c r="L737" s="34"/>
      <c r="M737" s="34"/>
      <c r="N737" s="34"/>
      <c r="O737" s="34"/>
      <c r="P737" s="34"/>
      <c r="Q737" s="34"/>
      <c r="R737" s="34"/>
      <c r="S737" s="34"/>
      <c r="T737" s="34"/>
      <c r="U737" s="34"/>
      <c r="V737" s="34"/>
      <c r="W737" s="34"/>
      <c r="X737" s="34"/>
      <c r="Y737" s="34"/>
      <c r="Z737" s="34"/>
      <c r="AA737" s="34"/>
      <c r="AB737" s="34"/>
      <c r="AC737" s="34"/>
      <c r="AD737" s="34"/>
      <c r="AE737" s="34"/>
      <c r="AF737" s="34"/>
      <c r="AG737" s="34"/>
      <c r="AH737" s="34"/>
    </row>
    <row r="738" spans="4:34">
      <c r="D738" s="34"/>
      <c r="E738" s="34"/>
      <c r="F738" s="34"/>
      <c r="G738" s="34"/>
      <c r="H738" s="34"/>
      <c r="I738" s="34"/>
      <c r="J738" s="34"/>
      <c r="K738" s="34"/>
      <c r="L738" s="34"/>
      <c r="M738" s="34"/>
      <c r="N738" s="34"/>
      <c r="O738" s="34"/>
      <c r="P738" s="34"/>
      <c r="Q738" s="34"/>
      <c r="R738" s="34"/>
      <c r="S738" s="34"/>
      <c r="T738" s="34"/>
      <c r="U738" s="34"/>
      <c r="V738" s="34"/>
      <c r="W738" s="34"/>
      <c r="X738" s="34"/>
      <c r="Y738" s="34"/>
      <c r="Z738" s="34"/>
      <c r="AA738" s="34"/>
      <c r="AB738" s="34"/>
      <c r="AC738" s="34"/>
      <c r="AD738" s="34"/>
      <c r="AE738" s="34"/>
      <c r="AF738" s="34"/>
      <c r="AG738" s="34"/>
      <c r="AH738" s="34"/>
    </row>
    <row r="739" spans="4:34">
      <c r="D739" s="34"/>
      <c r="E739" s="34"/>
      <c r="F739" s="34"/>
      <c r="G739" s="34"/>
      <c r="H739" s="34"/>
      <c r="I739" s="34"/>
      <c r="J739" s="34"/>
      <c r="K739" s="34"/>
      <c r="L739" s="34"/>
      <c r="M739" s="34"/>
      <c r="N739" s="34"/>
      <c r="O739" s="34"/>
      <c r="P739" s="34"/>
      <c r="Q739" s="34"/>
      <c r="R739" s="34"/>
      <c r="S739" s="34"/>
      <c r="T739" s="34"/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F739" s="34"/>
      <c r="AG739" s="34"/>
      <c r="AH739" s="34"/>
    </row>
    <row r="740" spans="4:34">
      <c r="D740" s="34"/>
      <c r="E740" s="34"/>
      <c r="F740" s="34"/>
      <c r="G740" s="34"/>
      <c r="H740" s="34"/>
      <c r="I740" s="34"/>
      <c r="J740" s="34"/>
      <c r="K740" s="34"/>
      <c r="L740" s="34"/>
      <c r="M740" s="34"/>
      <c r="N740" s="34"/>
      <c r="O740" s="34"/>
      <c r="P740" s="34"/>
      <c r="Q740" s="34"/>
      <c r="R740" s="34"/>
      <c r="S740" s="34"/>
      <c r="T740" s="34"/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F740" s="34"/>
      <c r="AG740" s="34"/>
      <c r="AH740" s="34"/>
    </row>
    <row r="741" spans="4:34">
      <c r="D741" s="34"/>
      <c r="E741" s="34"/>
      <c r="F741" s="34"/>
      <c r="G741" s="34"/>
      <c r="H741" s="34"/>
      <c r="I741" s="34"/>
      <c r="J741" s="34"/>
      <c r="K741" s="34"/>
      <c r="L741" s="34"/>
      <c r="M741" s="34"/>
      <c r="N741" s="34"/>
      <c r="O741" s="34"/>
      <c r="P741" s="34"/>
      <c r="Q741" s="34"/>
      <c r="R741" s="34"/>
      <c r="S741" s="34"/>
      <c r="T741" s="34"/>
      <c r="U741" s="34"/>
      <c r="V741" s="34"/>
      <c r="W741" s="34"/>
      <c r="X741" s="34"/>
      <c r="Y741" s="34"/>
      <c r="Z741" s="34"/>
      <c r="AA741" s="34"/>
      <c r="AB741" s="34"/>
      <c r="AC741" s="34"/>
      <c r="AD741" s="34"/>
      <c r="AE741" s="34"/>
      <c r="AF741" s="34"/>
      <c r="AG741" s="34"/>
      <c r="AH741" s="34"/>
    </row>
    <row r="742" spans="4:34">
      <c r="D742" s="34"/>
      <c r="E742" s="34"/>
      <c r="F742" s="34"/>
      <c r="G742" s="34"/>
      <c r="H742" s="34"/>
      <c r="I742" s="34"/>
      <c r="J742" s="34"/>
      <c r="K742" s="34"/>
      <c r="L742" s="34"/>
      <c r="M742" s="34"/>
      <c r="N742" s="34"/>
      <c r="O742" s="34"/>
      <c r="P742" s="34"/>
      <c r="Q742" s="34"/>
      <c r="R742" s="34"/>
      <c r="S742" s="34"/>
      <c r="T742" s="34"/>
      <c r="U742" s="34"/>
      <c r="V742" s="34"/>
      <c r="W742" s="34"/>
      <c r="X742" s="34"/>
      <c r="Y742" s="34"/>
      <c r="Z742" s="34"/>
      <c r="AA742" s="34"/>
      <c r="AB742" s="34"/>
      <c r="AC742" s="34"/>
      <c r="AD742" s="34"/>
      <c r="AE742" s="34"/>
      <c r="AF742" s="34"/>
      <c r="AG742" s="34"/>
      <c r="AH742" s="34"/>
    </row>
    <row r="743" spans="4:34">
      <c r="D743" s="34"/>
      <c r="E743" s="34"/>
      <c r="F743" s="34"/>
      <c r="G743" s="34"/>
      <c r="H743" s="34"/>
      <c r="I743" s="34"/>
      <c r="J743" s="34"/>
      <c r="K743" s="34"/>
      <c r="L743" s="34"/>
      <c r="M743" s="34"/>
      <c r="N743" s="34"/>
      <c r="O743" s="34"/>
      <c r="P743" s="34"/>
      <c r="Q743" s="34"/>
      <c r="R743" s="34"/>
      <c r="S743" s="34"/>
      <c r="T743" s="34"/>
      <c r="U743" s="34"/>
      <c r="V743" s="34"/>
      <c r="W743" s="34"/>
      <c r="X743" s="34"/>
      <c r="Y743" s="34"/>
      <c r="Z743" s="34"/>
      <c r="AA743" s="34"/>
      <c r="AB743" s="34"/>
      <c r="AC743" s="34"/>
      <c r="AD743" s="34"/>
      <c r="AE743" s="34"/>
      <c r="AF743" s="34"/>
      <c r="AG743" s="34"/>
      <c r="AH743" s="34"/>
    </row>
    <row r="744" spans="4:34">
      <c r="D744" s="34"/>
      <c r="E744" s="34"/>
      <c r="F744" s="34"/>
      <c r="G744" s="34"/>
      <c r="H744" s="34"/>
      <c r="I744" s="34"/>
      <c r="J744" s="34"/>
      <c r="K744" s="34"/>
      <c r="L744" s="34"/>
      <c r="M744" s="34"/>
      <c r="N744" s="34"/>
      <c r="O744" s="34"/>
      <c r="P744" s="34"/>
      <c r="Q744" s="34"/>
      <c r="R744" s="34"/>
      <c r="S744" s="34"/>
      <c r="T744" s="34"/>
      <c r="U744" s="34"/>
      <c r="V744" s="34"/>
      <c r="W744" s="34"/>
      <c r="X744" s="34"/>
      <c r="Y744" s="34"/>
      <c r="Z744" s="34"/>
      <c r="AA744" s="34"/>
      <c r="AB744" s="34"/>
      <c r="AC744" s="34"/>
      <c r="AD744" s="34"/>
      <c r="AE744" s="34"/>
      <c r="AF744" s="34"/>
      <c r="AG744" s="34"/>
      <c r="AH744" s="34"/>
    </row>
    <row r="745" spans="4:34">
      <c r="D745" s="34"/>
      <c r="E745" s="34"/>
      <c r="F745" s="34"/>
      <c r="G745" s="34"/>
      <c r="H745" s="34"/>
      <c r="I745" s="34"/>
      <c r="J745" s="34"/>
      <c r="K745" s="34"/>
      <c r="L745" s="34"/>
      <c r="M745" s="34"/>
      <c r="N745" s="34"/>
      <c r="O745" s="34"/>
      <c r="P745" s="34"/>
      <c r="Q745" s="34"/>
      <c r="R745" s="34"/>
      <c r="S745" s="34"/>
      <c r="T745" s="34"/>
      <c r="U745" s="34"/>
      <c r="V745" s="34"/>
      <c r="W745" s="34"/>
      <c r="X745" s="34"/>
      <c r="Y745" s="34"/>
      <c r="Z745" s="34"/>
      <c r="AA745" s="34"/>
      <c r="AB745" s="34"/>
      <c r="AC745" s="34"/>
      <c r="AD745" s="34"/>
      <c r="AE745" s="34"/>
      <c r="AF745" s="34"/>
      <c r="AG745" s="34"/>
      <c r="AH745" s="34"/>
    </row>
    <row r="746" spans="4:34">
      <c r="D746" s="34"/>
      <c r="E746" s="34"/>
      <c r="F746" s="34"/>
      <c r="G746" s="34"/>
      <c r="H746" s="34"/>
      <c r="I746" s="34"/>
      <c r="J746" s="34"/>
      <c r="K746" s="34"/>
      <c r="L746" s="34"/>
      <c r="M746" s="34"/>
      <c r="N746" s="34"/>
      <c r="O746" s="34"/>
      <c r="P746" s="34"/>
      <c r="Q746" s="34"/>
      <c r="R746" s="34"/>
      <c r="S746" s="34"/>
      <c r="T746" s="34"/>
      <c r="U746" s="34"/>
      <c r="V746" s="34"/>
      <c r="W746" s="34"/>
      <c r="X746" s="34"/>
      <c r="Y746" s="34"/>
      <c r="Z746" s="34"/>
      <c r="AA746" s="34"/>
      <c r="AB746" s="34"/>
      <c r="AC746" s="34"/>
      <c r="AD746" s="34"/>
      <c r="AE746" s="34"/>
      <c r="AF746" s="34"/>
      <c r="AG746" s="34"/>
      <c r="AH746" s="34"/>
    </row>
    <row r="747" spans="4:34">
      <c r="D747" s="34"/>
      <c r="E747" s="34"/>
      <c r="F747" s="34"/>
      <c r="G747" s="34"/>
      <c r="H747" s="34"/>
      <c r="I747" s="34"/>
      <c r="J747" s="34"/>
      <c r="K747" s="34"/>
      <c r="L747" s="34"/>
      <c r="M747" s="34"/>
      <c r="N747" s="34"/>
      <c r="O747" s="34"/>
      <c r="P747" s="34"/>
      <c r="Q747" s="34"/>
      <c r="R747" s="34"/>
      <c r="S747" s="34"/>
      <c r="T747" s="34"/>
      <c r="U747" s="34"/>
      <c r="V747" s="34"/>
      <c r="W747" s="34"/>
      <c r="X747" s="34"/>
      <c r="Y747" s="34"/>
      <c r="Z747" s="34"/>
      <c r="AA747" s="34"/>
      <c r="AB747" s="34"/>
      <c r="AC747" s="34"/>
      <c r="AD747" s="34"/>
      <c r="AE747" s="34"/>
      <c r="AF747" s="34"/>
      <c r="AG747" s="34"/>
      <c r="AH747" s="34"/>
    </row>
    <row r="748" spans="4:34">
      <c r="D748" s="34"/>
      <c r="E748" s="34"/>
      <c r="F748" s="34"/>
      <c r="G748" s="34"/>
      <c r="H748" s="34"/>
      <c r="I748" s="34"/>
      <c r="J748" s="34"/>
      <c r="K748" s="34"/>
      <c r="L748" s="34"/>
      <c r="M748" s="34"/>
      <c r="N748" s="34"/>
      <c r="O748" s="34"/>
      <c r="P748" s="34"/>
      <c r="Q748" s="34"/>
      <c r="R748" s="34"/>
      <c r="S748" s="34"/>
      <c r="T748" s="34"/>
      <c r="U748" s="34"/>
      <c r="V748" s="34"/>
      <c r="W748" s="34"/>
      <c r="X748" s="34"/>
      <c r="Y748" s="34"/>
      <c r="Z748" s="34"/>
      <c r="AA748" s="34"/>
      <c r="AB748" s="34"/>
      <c r="AC748" s="34"/>
      <c r="AD748" s="34"/>
      <c r="AE748" s="34"/>
      <c r="AF748" s="34"/>
      <c r="AG748" s="34"/>
      <c r="AH748" s="34"/>
    </row>
    <row r="749" spans="4:34">
      <c r="D749" s="34"/>
      <c r="E749" s="34"/>
      <c r="F749" s="34"/>
      <c r="G749" s="34"/>
      <c r="H749" s="34"/>
      <c r="I749" s="34"/>
      <c r="J749" s="34"/>
      <c r="K749" s="34"/>
      <c r="L749" s="34"/>
      <c r="M749" s="34"/>
      <c r="N749" s="34"/>
      <c r="O749" s="34"/>
      <c r="P749" s="34"/>
      <c r="Q749" s="34"/>
      <c r="R749" s="34"/>
      <c r="S749" s="34"/>
      <c r="T749" s="34"/>
      <c r="U749" s="34"/>
      <c r="V749" s="34"/>
      <c r="W749" s="34"/>
      <c r="X749" s="34"/>
      <c r="Y749" s="34"/>
      <c r="Z749" s="34"/>
      <c r="AA749" s="34"/>
      <c r="AB749" s="34"/>
      <c r="AC749" s="34"/>
      <c r="AD749" s="34"/>
      <c r="AE749" s="34"/>
      <c r="AF749" s="34"/>
      <c r="AG749" s="34"/>
      <c r="AH749" s="34"/>
    </row>
    <row r="750" spans="4:34">
      <c r="D750" s="34"/>
      <c r="E750" s="34"/>
      <c r="F750" s="34"/>
      <c r="G750" s="34"/>
      <c r="H750" s="34"/>
      <c r="I750" s="34"/>
      <c r="J750" s="34"/>
      <c r="K750" s="34"/>
      <c r="L750" s="34"/>
      <c r="M750" s="34"/>
      <c r="N750" s="34"/>
      <c r="O750" s="34"/>
      <c r="P750" s="34"/>
      <c r="Q750" s="34"/>
      <c r="R750" s="34"/>
      <c r="S750" s="34"/>
      <c r="T750" s="34"/>
      <c r="U750" s="34"/>
      <c r="V750" s="34"/>
      <c r="W750" s="34"/>
      <c r="X750" s="34"/>
      <c r="Y750" s="34"/>
      <c r="Z750" s="34"/>
      <c r="AA750" s="34"/>
      <c r="AB750" s="34"/>
      <c r="AC750" s="34"/>
      <c r="AD750" s="34"/>
      <c r="AE750" s="34"/>
      <c r="AF750" s="34"/>
      <c r="AG750" s="34"/>
      <c r="AH750" s="34"/>
    </row>
    <row r="751" spans="4:34">
      <c r="D751" s="34"/>
      <c r="E751" s="34"/>
      <c r="F751" s="34"/>
      <c r="G751" s="34"/>
      <c r="H751" s="34"/>
      <c r="I751" s="34"/>
      <c r="J751" s="34"/>
      <c r="K751" s="34"/>
      <c r="L751" s="34"/>
      <c r="M751" s="34"/>
      <c r="N751" s="34"/>
      <c r="O751" s="34"/>
      <c r="P751" s="34"/>
      <c r="Q751" s="34"/>
      <c r="R751" s="34"/>
      <c r="S751" s="34"/>
      <c r="T751" s="34"/>
      <c r="U751" s="34"/>
      <c r="V751" s="34"/>
      <c r="W751" s="34"/>
      <c r="X751" s="34"/>
      <c r="Y751" s="34"/>
      <c r="Z751" s="34"/>
      <c r="AA751" s="34"/>
      <c r="AB751" s="34"/>
      <c r="AC751" s="34"/>
      <c r="AD751" s="34"/>
      <c r="AE751" s="34"/>
      <c r="AF751" s="34"/>
      <c r="AG751" s="34"/>
      <c r="AH751" s="34"/>
    </row>
    <row r="752" spans="4:34">
      <c r="D752" s="34"/>
      <c r="E752" s="34"/>
      <c r="F752" s="34"/>
      <c r="G752" s="34"/>
      <c r="H752" s="34"/>
      <c r="I752" s="34"/>
      <c r="J752" s="34"/>
      <c r="K752" s="34"/>
      <c r="L752" s="34"/>
      <c r="M752" s="34"/>
      <c r="N752" s="34"/>
      <c r="O752" s="34"/>
      <c r="P752" s="34"/>
      <c r="Q752" s="34"/>
      <c r="R752" s="34"/>
      <c r="S752" s="34"/>
      <c r="T752" s="34"/>
      <c r="U752" s="34"/>
      <c r="V752" s="34"/>
      <c r="W752" s="34"/>
      <c r="X752" s="34"/>
      <c r="Y752" s="34"/>
      <c r="Z752" s="34"/>
      <c r="AA752" s="34"/>
      <c r="AB752" s="34"/>
      <c r="AC752" s="34"/>
      <c r="AD752" s="34"/>
      <c r="AE752" s="34"/>
      <c r="AF752" s="34"/>
      <c r="AG752" s="34"/>
      <c r="AH752" s="34"/>
    </row>
    <row r="753" spans="4:34">
      <c r="D753" s="34"/>
      <c r="E753" s="34"/>
      <c r="F753" s="34"/>
      <c r="G753" s="34"/>
      <c r="H753" s="34"/>
      <c r="I753" s="34"/>
      <c r="J753" s="34"/>
      <c r="K753" s="34"/>
      <c r="L753" s="34"/>
      <c r="M753" s="34"/>
      <c r="N753" s="34"/>
      <c r="O753" s="34"/>
      <c r="P753" s="34"/>
      <c r="Q753" s="34"/>
      <c r="R753" s="34"/>
      <c r="S753" s="34"/>
      <c r="T753" s="34"/>
      <c r="U753" s="34"/>
      <c r="V753" s="34"/>
      <c r="W753" s="34"/>
      <c r="X753" s="34"/>
      <c r="Y753" s="34"/>
      <c r="Z753" s="34"/>
      <c r="AA753" s="34"/>
      <c r="AB753" s="34"/>
      <c r="AC753" s="34"/>
      <c r="AD753" s="34"/>
      <c r="AE753" s="34"/>
      <c r="AF753" s="34"/>
      <c r="AG753" s="34"/>
      <c r="AH753" s="34"/>
    </row>
    <row r="754" spans="4:34">
      <c r="D754" s="34"/>
      <c r="E754" s="34"/>
      <c r="F754" s="34"/>
      <c r="G754" s="34"/>
      <c r="H754" s="34"/>
      <c r="I754" s="34"/>
      <c r="J754" s="34"/>
      <c r="K754" s="34"/>
      <c r="L754" s="34"/>
      <c r="M754" s="34"/>
      <c r="N754" s="34"/>
      <c r="O754" s="34"/>
      <c r="P754" s="34"/>
      <c r="Q754" s="34"/>
      <c r="R754" s="34"/>
      <c r="S754" s="34"/>
      <c r="T754" s="34"/>
      <c r="U754" s="34"/>
      <c r="V754" s="34"/>
      <c r="W754" s="34"/>
      <c r="X754" s="34"/>
      <c r="Y754" s="34"/>
      <c r="Z754" s="34"/>
      <c r="AA754" s="34"/>
      <c r="AB754" s="34"/>
      <c r="AC754" s="34"/>
      <c r="AD754" s="34"/>
      <c r="AE754" s="34"/>
      <c r="AF754" s="34"/>
      <c r="AG754" s="34"/>
      <c r="AH754" s="34"/>
    </row>
    <row r="755" spans="4:34">
      <c r="D755" s="34"/>
      <c r="E755" s="34"/>
      <c r="F755" s="34"/>
      <c r="G755" s="34"/>
      <c r="H755" s="34"/>
      <c r="I755" s="34"/>
      <c r="J755" s="34"/>
      <c r="K755" s="34"/>
      <c r="L755" s="34"/>
      <c r="M755" s="34"/>
      <c r="N755" s="34"/>
      <c r="O755" s="34"/>
      <c r="P755" s="34"/>
      <c r="Q755" s="34"/>
      <c r="R755" s="34"/>
      <c r="S755" s="34"/>
      <c r="T755" s="34"/>
      <c r="U755" s="34"/>
      <c r="V755" s="34"/>
      <c r="W755" s="34"/>
      <c r="X755" s="34"/>
      <c r="Y755" s="34"/>
      <c r="Z755" s="34"/>
      <c r="AA755" s="34"/>
      <c r="AB755" s="34"/>
      <c r="AC755" s="34"/>
      <c r="AD755" s="34"/>
      <c r="AE755" s="34"/>
      <c r="AF755" s="34"/>
      <c r="AG755" s="34"/>
      <c r="AH755" s="34"/>
    </row>
    <row r="756" spans="4:34">
      <c r="D756" s="34"/>
      <c r="E756" s="34"/>
      <c r="F756" s="34"/>
      <c r="G756" s="34"/>
      <c r="H756" s="34"/>
      <c r="I756" s="34"/>
      <c r="J756" s="34"/>
      <c r="K756" s="34"/>
      <c r="L756" s="34"/>
      <c r="M756" s="34"/>
      <c r="N756" s="34"/>
      <c r="O756" s="34"/>
      <c r="P756" s="34"/>
      <c r="Q756" s="34"/>
      <c r="R756" s="34"/>
      <c r="S756" s="34"/>
      <c r="T756" s="34"/>
      <c r="U756" s="34"/>
      <c r="V756" s="34"/>
      <c r="W756" s="34"/>
      <c r="X756" s="34"/>
      <c r="Y756" s="34"/>
      <c r="Z756" s="34"/>
      <c r="AA756" s="34"/>
      <c r="AB756" s="34"/>
      <c r="AC756" s="34"/>
      <c r="AD756" s="34"/>
      <c r="AE756" s="34"/>
      <c r="AF756" s="34"/>
      <c r="AG756" s="34"/>
      <c r="AH756" s="34"/>
    </row>
    <row r="757" spans="4:34">
      <c r="D757" s="34"/>
      <c r="E757" s="34"/>
      <c r="F757" s="34"/>
      <c r="G757" s="34"/>
      <c r="H757" s="34"/>
      <c r="I757" s="34"/>
      <c r="J757" s="34"/>
      <c r="K757" s="34"/>
      <c r="L757" s="34"/>
      <c r="M757" s="34"/>
      <c r="N757" s="34"/>
      <c r="O757" s="34"/>
      <c r="P757" s="34"/>
      <c r="Q757" s="34"/>
      <c r="R757" s="34"/>
      <c r="S757" s="34"/>
      <c r="T757" s="34"/>
      <c r="U757" s="34"/>
      <c r="V757" s="34"/>
      <c r="W757" s="34"/>
      <c r="X757" s="34"/>
      <c r="Y757" s="34"/>
      <c r="Z757" s="34"/>
      <c r="AA757" s="34"/>
      <c r="AB757" s="34"/>
      <c r="AC757" s="34"/>
      <c r="AD757" s="34"/>
      <c r="AE757" s="34"/>
      <c r="AF757" s="34"/>
      <c r="AG757" s="34"/>
      <c r="AH757" s="34"/>
    </row>
    <row r="758" spans="4:34">
      <c r="D758" s="34"/>
      <c r="E758" s="34"/>
      <c r="F758" s="34"/>
      <c r="G758" s="34"/>
      <c r="H758" s="34"/>
      <c r="I758" s="34"/>
      <c r="J758" s="34"/>
      <c r="K758" s="34"/>
      <c r="L758" s="34"/>
      <c r="M758" s="34"/>
      <c r="N758" s="34"/>
      <c r="O758" s="34"/>
      <c r="P758" s="34"/>
      <c r="Q758" s="34"/>
      <c r="R758" s="34"/>
      <c r="S758" s="34"/>
      <c r="T758" s="34"/>
      <c r="U758" s="34"/>
      <c r="V758" s="34"/>
      <c r="W758" s="34"/>
      <c r="X758" s="34"/>
      <c r="Y758" s="34"/>
      <c r="Z758" s="34"/>
      <c r="AA758" s="34"/>
      <c r="AB758" s="34"/>
      <c r="AC758" s="34"/>
      <c r="AD758" s="34"/>
      <c r="AE758" s="34"/>
      <c r="AF758" s="34"/>
      <c r="AG758" s="34"/>
      <c r="AH758" s="34"/>
    </row>
    <row r="759" spans="4:34">
      <c r="D759" s="34"/>
      <c r="E759" s="34"/>
      <c r="F759" s="34"/>
      <c r="G759" s="34"/>
      <c r="H759" s="34"/>
      <c r="I759" s="34"/>
      <c r="J759" s="34"/>
      <c r="K759" s="34"/>
      <c r="L759" s="34"/>
      <c r="M759" s="34"/>
      <c r="N759" s="34"/>
      <c r="O759" s="34"/>
      <c r="P759" s="34"/>
      <c r="Q759" s="34"/>
      <c r="R759" s="34"/>
      <c r="S759" s="34"/>
      <c r="T759" s="34"/>
      <c r="U759" s="34"/>
      <c r="V759" s="34"/>
      <c r="W759" s="34"/>
      <c r="X759" s="34"/>
      <c r="Y759" s="34"/>
      <c r="Z759" s="34"/>
      <c r="AA759" s="34"/>
      <c r="AB759" s="34"/>
      <c r="AC759" s="34"/>
      <c r="AD759" s="34"/>
      <c r="AE759" s="34"/>
      <c r="AF759" s="34"/>
      <c r="AG759" s="34"/>
      <c r="AH759" s="34"/>
    </row>
    <row r="760" spans="4:34">
      <c r="D760" s="34"/>
      <c r="E760" s="34"/>
      <c r="F760" s="34"/>
      <c r="G760" s="34"/>
      <c r="H760" s="34"/>
      <c r="I760" s="34"/>
      <c r="J760" s="34"/>
      <c r="K760" s="34"/>
      <c r="L760" s="34"/>
      <c r="M760" s="34"/>
      <c r="N760" s="34"/>
      <c r="O760" s="34"/>
      <c r="P760" s="34"/>
      <c r="Q760" s="34"/>
      <c r="R760" s="34"/>
      <c r="S760" s="34"/>
      <c r="T760" s="34"/>
      <c r="U760" s="34"/>
      <c r="V760" s="34"/>
      <c r="W760" s="34"/>
      <c r="X760" s="34"/>
      <c r="Y760" s="34"/>
      <c r="Z760" s="34"/>
      <c r="AA760" s="34"/>
      <c r="AB760" s="34"/>
      <c r="AC760" s="34"/>
      <c r="AD760" s="34"/>
      <c r="AE760" s="34"/>
      <c r="AF760" s="34"/>
      <c r="AG760" s="34"/>
      <c r="AH760" s="34"/>
    </row>
    <row r="761" spans="4:34">
      <c r="D761" s="34"/>
      <c r="E761" s="34"/>
      <c r="F761" s="34"/>
      <c r="G761" s="34"/>
      <c r="H761" s="34"/>
      <c r="I761" s="34"/>
      <c r="J761" s="34"/>
      <c r="K761" s="34"/>
      <c r="L761" s="34"/>
      <c r="M761" s="34"/>
      <c r="N761" s="34"/>
      <c r="O761" s="34"/>
      <c r="P761" s="34"/>
      <c r="Q761" s="34"/>
      <c r="R761" s="34"/>
      <c r="S761" s="34"/>
      <c r="T761" s="34"/>
      <c r="U761" s="34"/>
      <c r="V761" s="34"/>
      <c r="W761" s="34"/>
      <c r="X761" s="34"/>
      <c r="Y761" s="34"/>
      <c r="Z761" s="34"/>
      <c r="AA761" s="34"/>
      <c r="AB761" s="34"/>
      <c r="AC761" s="34"/>
      <c r="AD761" s="34"/>
      <c r="AE761" s="34"/>
      <c r="AF761" s="34"/>
      <c r="AG761" s="34"/>
      <c r="AH761" s="34"/>
    </row>
    <row r="762" spans="4:34">
      <c r="D762" s="34"/>
      <c r="E762" s="34"/>
      <c r="F762" s="34"/>
      <c r="G762" s="34"/>
      <c r="H762" s="34"/>
      <c r="I762" s="34"/>
      <c r="J762" s="34"/>
      <c r="K762" s="34"/>
      <c r="L762" s="34"/>
      <c r="M762" s="34"/>
      <c r="N762" s="34"/>
      <c r="O762" s="34"/>
      <c r="P762" s="34"/>
      <c r="Q762" s="34"/>
      <c r="R762" s="34"/>
      <c r="S762" s="34"/>
      <c r="T762" s="34"/>
      <c r="U762" s="34"/>
      <c r="V762" s="34"/>
      <c r="W762" s="34"/>
      <c r="X762" s="34"/>
      <c r="Y762" s="34"/>
      <c r="Z762" s="34"/>
      <c r="AA762" s="34"/>
      <c r="AB762" s="34"/>
      <c r="AC762" s="34"/>
      <c r="AD762" s="34"/>
      <c r="AE762" s="34"/>
      <c r="AF762" s="34"/>
      <c r="AG762" s="34"/>
      <c r="AH762" s="34"/>
    </row>
    <row r="763" spans="4:34">
      <c r="D763" s="34"/>
      <c r="E763" s="34"/>
      <c r="F763" s="34"/>
      <c r="G763" s="34"/>
      <c r="H763" s="34"/>
      <c r="I763" s="34"/>
      <c r="J763" s="34"/>
      <c r="K763" s="34"/>
      <c r="L763" s="34"/>
      <c r="M763" s="34"/>
      <c r="N763" s="34"/>
      <c r="O763" s="34"/>
      <c r="P763" s="34"/>
      <c r="Q763" s="34"/>
      <c r="R763" s="34"/>
      <c r="S763" s="34"/>
      <c r="T763" s="34"/>
      <c r="U763" s="34"/>
      <c r="V763" s="34"/>
      <c r="W763" s="34"/>
      <c r="X763" s="34"/>
      <c r="Y763" s="34"/>
      <c r="Z763" s="34"/>
      <c r="AA763" s="34"/>
      <c r="AB763" s="34"/>
      <c r="AC763" s="34"/>
      <c r="AD763" s="34"/>
      <c r="AE763" s="34"/>
      <c r="AF763" s="34"/>
      <c r="AG763" s="34"/>
      <c r="AH763" s="34"/>
    </row>
    <row r="764" spans="4:34">
      <c r="D764" s="34"/>
      <c r="E764" s="34"/>
      <c r="F764" s="34"/>
      <c r="G764" s="34"/>
      <c r="H764" s="34"/>
      <c r="I764" s="34"/>
      <c r="J764" s="34"/>
      <c r="K764" s="34"/>
      <c r="L764" s="34"/>
      <c r="M764" s="34"/>
      <c r="N764" s="34"/>
      <c r="O764" s="34"/>
      <c r="P764" s="34"/>
      <c r="Q764" s="34"/>
      <c r="R764" s="34"/>
      <c r="S764" s="34"/>
      <c r="T764" s="34"/>
      <c r="U764" s="34"/>
      <c r="V764" s="34"/>
      <c r="W764" s="34"/>
      <c r="X764" s="34"/>
      <c r="Y764" s="34"/>
      <c r="Z764" s="34"/>
      <c r="AA764" s="34"/>
      <c r="AB764" s="34"/>
      <c r="AC764" s="34"/>
      <c r="AD764" s="34"/>
      <c r="AE764" s="34"/>
      <c r="AF764" s="34"/>
      <c r="AG764" s="34"/>
      <c r="AH764" s="34"/>
    </row>
    <row r="765" spans="4:34">
      <c r="D765" s="34"/>
      <c r="E765" s="34"/>
      <c r="F765" s="34"/>
      <c r="G765" s="34"/>
      <c r="H765" s="34"/>
      <c r="I765" s="34"/>
      <c r="J765" s="34"/>
      <c r="K765" s="34"/>
      <c r="L765" s="34"/>
      <c r="M765" s="34"/>
      <c r="N765" s="34"/>
      <c r="O765" s="34"/>
      <c r="P765" s="34"/>
      <c r="Q765" s="34"/>
      <c r="R765" s="34"/>
      <c r="S765" s="34"/>
      <c r="T765" s="34"/>
      <c r="U765" s="34"/>
      <c r="V765" s="34"/>
      <c r="W765" s="34"/>
      <c r="X765" s="34"/>
      <c r="Y765" s="34"/>
      <c r="Z765" s="34"/>
      <c r="AA765" s="34"/>
      <c r="AB765" s="34"/>
      <c r="AC765" s="34"/>
      <c r="AD765" s="34"/>
      <c r="AE765" s="34"/>
      <c r="AF765" s="34"/>
      <c r="AG765" s="34"/>
      <c r="AH765" s="34"/>
    </row>
    <row r="766" spans="4:34">
      <c r="D766" s="34"/>
      <c r="E766" s="34"/>
      <c r="F766" s="34"/>
      <c r="G766" s="34"/>
      <c r="H766" s="34"/>
      <c r="I766" s="34"/>
      <c r="J766" s="34"/>
      <c r="K766" s="34"/>
      <c r="L766" s="34"/>
      <c r="M766" s="34"/>
      <c r="N766" s="34"/>
      <c r="O766" s="34"/>
      <c r="P766" s="34"/>
      <c r="Q766" s="34"/>
      <c r="R766" s="34"/>
      <c r="S766" s="34"/>
      <c r="T766" s="34"/>
      <c r="U766" s="34"/>
      <c r="V766" s="34"/>
      <c r="W766" s="34"/>
      <c r="X766" s="34"/>
      <c r="Y766" s="34"/>
      <c r="Z766" s="34"/>
      <c r="AA766" s="34"/>
      <c r="AB766" s="34"/>
      <c r="AC766" s="34"/>
      <c r="AD766" s="34"/>
      <c r="AE766" s="34"/>
      <c r="AF766" s="34"/>
      <c r="AG766" s="34"/>
      <c r="AH766" s="34"/>
    </row>
    <row r="767" spans="4:34">
      <c r="D767" s="34"/>
      <c r="E767" s="34"/>
      <c r="F767" s="34"/>
      <c r="G767" s="34"/>
      <c r="H767" s="34"/>
      <c r="I767" s="34"/>
      <c r="J767" s="34"/>
      <c r="K767" s="34"/>
      <c r="L767" s="34"/>
      <c r="M767" s="34"/>
      <c r="N767" s="34"/>
      <c r="O767" s="34"/>
      <c r="P767" s="34"/>
      <c r="Q767" s="34"/>
      <c r="R767" s="34"/>
      <c r="S767" s="34"/>
      <c r="T767" s="34"/>
      <c r="U767" s="34"/>
      <c r="V767" s="34"/>
      <c r="W767" s="34"/>
      <c r="X767" s="34"/>
      <c r="Y767" s="34"/>
      <c r="Z767" s="34"/>
      <c r="AA767" s="34"/>
      <c r="AB767" s="34"/>
      <c r="AC767" s="34"/>
      <c r="AD767" s="34"/>
      <c r="AE767" s="34"/>
      <c r="AF767" s="34"/>
      <c r="AG767" s="34"/>
      <c r="AH767" s="34"/>
    </row>
    <row r="768" spans="4:34">
      <c r="D768" s="34"/>
      <c r="E768" s="34"/>
      <c r="F768" s="34"/>
      <c r="G768" s="34"/>
      <c r="H768" s="34"/>
      <c r="I768" s="34"/>
      <c r="J768" s="34"/>
      <c r="K768" s="34"/>
      <c r="L768" s="34"/>
      <c r="M768" s="34"/>
      <c r="N768" s="34"/>
      <c r="O768" s="34"/>
      <c r="P768" s="34"/>
      <c r="Q768" s="34"/>
      <c r="R768" s="34"/>
      <c r="S768" s="34"/>
      <c r="T768" s="34"/>
      <c r="U768" s="34"/>
      <c r="V768" s="34"/>
      <c r="W768" s="34"/>
      <c r="X768" s="34"/>
      <c r="Y768" s="34"/>
      <c r="Z768" s="34"/>
      <c r="AA768" s="34"/>
      <c r="AB768" s="34"/>
      <c r="AC768" s="34"/>
      <c r="AD768" s="34"/>
      <c r="AE768" s="34"/>
      <c r="AF768" s="34"/>
      <c r="AG768" s="34"/>
      <c r="AH768" s="34"/>
    </row>
    <row r="769" spans="4:34">
      <c r="D769" s="34"/>
      <c r="E769" s="34"/>
      <c r="F769" s="34"/>
      <c r="G769" s="34"/>
      <c r="H769" s="34"/>
      <c r="I769" s="34"/>
      <c r="J769" s="34"/>
      <c r="K769" s="34"/>
      <c r="L769" s="34"/>
      <c r="M769" s="34"/>
      <c r="N769" s="34"/>
      <c r="O769" s="34"/>
      <c r="P769" s="34"/>
      <c r="Q769" s="34"/>
      <c r="R769" s="34"/>
      <c r="S769" s="34"/>
      <c r="T769" s="34"/>
      <c r="U769" s="34"/>
      <c r="V769" s="34"/>
      <c r="W769" s="34"/>
      <c r="X769" s="34"/>
      <c r="Y769" s="34"/>
      <c r="Z769" s="34"/>
      <c r="AA769" s="34"/>
      <c r="AB769" s="34"/>
      <c r="AC769" s="34"/>
      <c r="AD769" s="34"/>
      <c r="AE769" s="34"/>
      <c r="AF769" s="34"/>
      <c r="AG769" s="34"/>
      <c r="AH769" s="34"/>
    </row>
    <row r="770" spans="4:34">
      <c r="D770" s="34"/>
      <c r="E770" s="34"/>
      <c r="F770" s="34"/>
      <c r="G770" s="34"/>
      <c r="H770" s="34"/>
      <c r="I770" s="34"/>
      <c r="J770" s="34"/>
      <c r="K770" s="34"/>
      <c r="L770" s="34"/>
      <c r="M770" s="34"/>
      <c r="N770" s="34"/>
      <c r="O770" s="34"/>
      <c r="P770" s="34"/>
      <c r="Q770" s="34"/>
      <c r="R770" s="34"/>
      <c r="S770" s="34"/>
      <c r="T770" s="34"/>
      <c r="U770" s="34"/>
      <c r="V770" s="34"/>
      <c r="W770" s="34"/>
      <c r="X770" s="34"/>
      <c r="Y770" s="34"/>
      <c r="Z770" s="34"/>
      <c r="AA770" s="34"/>
      <c r="AB770" s="34"/>
      <c r="AC770" s="34"/>
      <c r="AD770" s="34"/>
      <c r="AE770" s="34"/>
      <c r="AF770" s="34"/>
      <c r="AG770" s="34"/>
      <c r="AH770" s="34"/>
    </row>
    <row r="771" spans="4:34">
      <c r="D771" s="34"/>
      <c r="E771" s="34"/>
      <c r="F771" s="34"/>
      <c r="G771" s="34"/>
      <c r="H771" s="34"/>
      <c r="I771" s="34"/>
      <c r="J771" s="34"/>
      <c r="K771" s="34"/>
      <c r="L771" s="34"/>
      <c r="M771" s="34"/>
      <c r="N771" s="34"/>
      <c r="O771" s="34"/>
      <c r="P771" s="34"/>
      <c r="Q771" s="34"/>
      <c r="R771" s="34"/>
      <c r="S771" s="34"/>
      <c r="T771" s="34"/>
      <c r="U771" s="34"/>
      <c r="V771" s="34"/>
      <c r="W771" s="34"/>
      <c r="X771" s="34"/>
      <c r="Y771" s="34"/>
      <c r="Z771" s="34"/>
      <c r="AA771" s="34"/>
      <c r="AB771" s="34"/>
      <c r="AC771" s="34"/>
      <c r="AD771" s="34"/>
      <c r="AE771" s="34"/>
      <c r="AF771" s="34"/>
      <c r="AG771" s="34"/>
      <c r="AH771" s="34"/>
    </row>
    <row r="772" spans="4:34">
      <c r="D772" s="34"/>
      <c r="E772" s="34"/>
      <c r="F772" s="34"/>
      <c r="G772" s="34"/>
      <c r="H772" s="34"/>
      <c r="I772" s="34"/>
      <c r="J772" s="34"/>
      <c r="K772" s="34"/>
      <c r="L772" s="34"/>
      <c r="M772" s="34"/>
      <c r="N772" s="34"/>
      <c r="O772" s="34"/>
      <c r="P772" s="34"/>
      <c r="Q772" s="34"/>
      <c r="R772" s="34"/>
      <c r="S772" s="34"/>
      <c r="T772" s="34"/>
      <c r="U772" s="34"/>
      <c r="V772" s="34"/>
      <c r="W772" s="34"/>
      <c r="X772" s="34"/>
      <c r="Y772" s="34"/>
      <c r="Z772" s="34"/>
      <c r="AA772" s="34"/>
      <c r="AB772" s="34"/>
      <c r="AC772" s="34"/>
      <c r="AD772" s="34"/>
      <c r="AE772" s="34"/>
      <c r="AF772" s="34"/>
      <c r="AG772" s="34"/>
      <c r="AH772" s="34"/>
    </row>
    <row r="773" spans="4:34">
      <c r="D773" s="34"/>
      <c r="E773" s="34"/>
      <c r="F773" s="34"/>
      <c r="G773" s="34"/>
      <c r="H773" s="34"/>
      <c r="I773" s="34"/>
      <c r="J773" s="34"/>
      <c r="K773" s="34"/>
      <c r="L773" s="34"/>
      <c r="M773" s="34"/>
      <c r="N773" s="34"/>
      <c r="O773" s="34"/>
      <c r="P773" s="34"/>
      <c r="Q773" s="34"/>
      <c r="R773" s="34"/>
      <c r="S773" s="34"/>
      <c r="T773" s="34"/>
      <c r="U773" s="34"/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  <c r="AF773" s="34"/>
      <c r="AG773" s="34"/>
      <c r="AH773" s="34"/>
    </row>
    <row r="774" spans="4:34">
      <c r="D774" s="34"/>
      <c r="E774" s="34"/>
      <c r="F774" s="34"/>
      <c r="G774" s="34"/>
      <c r="H774" s="34"/>
      <c r="I774" s="34"/>
      <c r="J774" s="34"/>
      <c r="K774" s="34"/>
      <c r="L774" s="34"/>
      <c r="M774" s="34"/>
      <c r="N774" s="34"/>
      <c r="O774" s="34"/>
      <c r="P774" s="34"/>
      <c r="Q774" s="34"/>
      <c r="R774" s="34"/>
      <c r="S774" s="34"/>
      <c r="T774" s="34"/>
      <c r="U774" s="34"/>
      <c r="V774" s="34"/>
      <c r="W774" s="34"/>
      <c r="X774" s="34"/>
      <c r="Y774" s="34"/>
      <c r="Z774" s="34"/>
      <c r="AA774" s="34"/>
      <c r="AB774" s="34"/>
      <c r="AC774" s="34"/>
      <c r="AD774" s="34"/>
      <c r="AE774" s="34"/>
      <c r="AF774" s="34"/>
      <c r="AG774" s="34"/>
      <c r="AH774" s="34"/>
    </row>
    <row r="775" spans="4:34">
      <c r="D775" s="34"/>
      <c r="E775" s="34"/>
      <c r="F775" s="34"/>
      <c r="G775" s="34"/>
      <c r="H775" s="34"/>
      <c r="I775" s="34"/>
      <c r="J775" s="34"/>
      <c r="K775" s="34"/>
      <c r="L775" s="34"/>
      <c r="M775" s="34"/>
      <c r="N775" s="34"/>
      <c r="O775" s="34"/>
      <c r="P775" s="34"/>
      <c r="Q775" s="34"/>
      <c r="R775" s="34"/>
      <c r="S775" s="34"/>
      <c r="T775" s="34"/>
      <c r="U775" s="34"/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  <c r="AF775" s="34"/>
      <c r="AG775" s="34"/>
      <c r="AH775" s="34"/>
    </row>
    <row r="776" spans="4:34">
      <c r="D776" s="34"/>
      <c r="E776" s="34"/>
      <c r="F776" s="34"/>
      <c r="G776" s="34"/>
      <c r="H776" s="34"/>
      <c r="I776" s="34"/>
      <c r="J776" s="34"/>
      <c r="K776" s="34"/>
      <c r="L776" s="34"/>
      <c r="M776" s="34"/>
      <c r="N776" s="34"/>
      <c r="O776" s="34"/>
      <c r="P776" s="34"/>
      <c r="Q776" s="34"/>
      <c r="R776" s="34"/>
      <c r="S776" s="34"/>
      <c r="T776" s="34"/>
      <c r="U776" s="34"/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  <c r="AF776" s="34"/>
      <c r="AG776" s="34"/>
      <c r="AH776" s="34"/>
    </row>
    <row r="777" spans="4:34">
      <c r="D777" s="34"/>
      <c r="E777" s="34"/>
      <c r="F777" s="34"/>
      <c r="G777" s="34"/>
      <c r="H777" s="34"/>
      <c r="I777" s="34"/>
      <c r="J777" s="34"/>
      <c r="K777" s="34"/>
      <c r="L777" s="34"/>
      <c r="M777" s="34"/>
      <c r="N777" s="34"/>
      <c r="O777" s="34"/>
      <c r="P777" s="34"/>
      <c r="Q777" s="34"/>
      <c r="R777" s="34"/>
      <c r="S777" s="34"/>
      <c r="T777" s="34"/>
      <c r="U777" s="34"/>
      <c r="V777" s="34"/>
      <c r="W777" s="34"/>
      <c r="X777" s="34"/>
      <c r="Y777" s="34"/>
      <c r="Z777" s="34"/>
      <c r="AA777" s="34"/>
      <c r="AB777" s="34"/>
      <c r="AC777" s="34"/>
      <c r="AD777" s="34"/>
      <c r="AE777" s="34"/>
      <c r="AF777" s="34"/>
      <c r="AG777" s="34"/>
      <c r="AH777" s="34"/>
    </row>
    <row r="778" spans="4:34">
      <c r="D778" s="34"/>
      <c r="E778" s="34"/>
      <c r="F778" s="34"/>
      <c r="G778" s="34"/>
      <c r="H778" s="34"/>
      <c r="I778" s="34"/>
      <c r="J778" s="34"/>
      <c r="K778" s="34"/>
      <c r="L778" s="34"/>
      <c r="M778" s="34"/>
      <c r="N778" s="34"/>
      <c r="O778" s="34"/>
      <c r="P778" s="34"/>
      <c r="Q778" s="34"/>
      <c r="R778" s="34"/>
      <c r="S778" s="34"/>
      <c r="T778" s="34"/>
      <c r="U778" s="34"/>
      <c r="V778" s="34"/>
      <c r="W778" s="34"/>
      <c r="X778" s="34"/>
      <c r="Y778" s="34"/>
      <c r="Z778" s="34"/>
      <c r="AA778" s="34"/>
      <c r="AB778" s="34"/>
      <c r="AC778" s="34"/>
      <c r="AD778" s="34"/>
      <c r="AE778" s="34"/>
      <c r="AF778" s="34"/>
      <c r="AG778" s="34"/>
      <c r="AH778" s="34"/>
    </row>
    <row r="779" spans="4:34">
      <c r="D779" s="34"/>
      <c r="E779" s="34"/>
      <c r="F779" s="34"/>
      <c r="G779" s="34"/>
      <c r="H779" s="34"/>
      <c r="I779" s="34"/>
      <c r="J779" s="34"/>
      <c r="K779" s="34"/>
      <c r="L779" s="34"/>
      <c r="M779" s="34"/>
      <c r="N779" s="34"/>
      <c r="O779" s="34"/>
      <c r="P779" s="34"/>
      <c r="Q779" s="34"/>
      <c r="R779" s="34"/>
      <c r="S779" s="34"/>
      <c r="T779" s="34"/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F779" s="34"/>
      <c r="AG779" s="34"/>
      <c r="AH779" s="34"/>
    </row>
    <row r="780" spans="4:34">
      <c r="D780" s="34"/>
      <c r="E780" s="34"/>
      <c r="F780" s="34"/>
      <c r="G780" s="34"/>
      <c r="H780" s="34"/>
      <c r="I780" s="34"/>
      <c r="J780" s="34"/>
      <c r="K780" s="34"/>
      <c r="L780" s="34"/>
      <c r="M780" s="34"/>
      <c r="N780" s="34"/>
      <c r="O780" s="34"/>
      <c r="P780" s="34"/>
      <c r="Q780" s="34"/>
      <c r="R780" s="34"/>
      <c r="S780" s="34"/>
      <c r="T780" s="34"/>
      <c r="U780" s="34"/>
      <c r="V780" s="34"/>
      <c r="W780" s="34"/>
      <c r="X780" s="34"/>
      <c r="Y780" s="34"/>
      <c r="Z780" s="34"/>
      <c r="AA780" s="34"/>
      <c r="AB780" s="34"/>
      <c r="AC780" s="34"/>
      <c r="AD780" s="34"/>
      <c r="AE780" s="34"/>
      <c r="AF780" s="34"/>
      <c r="AG780" s="34"/>
      <c r="AH780" s="34"/>
    </row>
    <row r="781" spans="4:34">
      <c r="D781" s="34"/>
      <c r="E781" s="34"/>
      <c r="F781" s="34"/>
      <c r="G781" s="34"/>
      <c r="H781" s="34"/>
      <c r="I781" s="34"/>
      <c r="J781" s="34"/>
      <c r="K781" s="34"/>
      <c r="L781" s="34"/>
      <c r="M781" s="34"/>
      <c r="N781" s="34"/>
      <c r="O781" s="34"/>
      <c r="P781" s="34"/>
      <c r="Q781" s="34"/>
      <c r="R781" s="34"/>
      <c r="S781" s="34"/>
      <c r="T781" s="34"/>
      <c r="U781" s="34"/>
      <c r="V781" s="34"/>
      <c r="W781" s="34"/>
      <c r="X781" s="34"/>
      <c r="Y781" s="34"/>
      <c r="Z781" s="34"/>
      <c r="AA781" s="34"/>
      <c r="AB781" s="34"/>
      <c r="AC781" s="34"/>
      <c r="AD781" s="34"/>
      <c r="AE781" s="34"/>
      <c r="AF781" s="34"/>
      <c r="AG781" s="34"/>
      <c r="AH781" s="34"/>
    </row>
    <row r="782" spans="4:34">
      <c r="D782" s="34"/>
      <c r="E782" s="34"/>
      <c r="F782" s="34"/>
      <c r="G782" s="34"/>
      <c r="H782" s="34"/>
      <c r="I782" s="34"/>
      <c r="J782" s="34"/>
      <c r="K782" s="34"/>
      <c r="L782" s="34"/>
      <c r="M782" s="34"/>
      <c r="N782" s="34"/>
      <c r="O782" s="34"/>
      <c r="P782" s="34"/>
      <c r="Q782" s="34"/>
      <c r="R782" s="34"/>
      <c r="S782" s="34"/>
      <c r="T782" s="34"/>
      <c r="U782" s="34"/>
      <c r="V782" s="34"/>
      <c r="W782" s="34"/>
      <c r="X782" s="34"/>
      <c r="Y782" s="34"/>
      <c r="Z782" s="34"/>
      <c r="AA782" s="34"/>
      <c r="AB782" s="34"/>
      <c r="AC782" s="34"/>
      <c r="AD782" s="34"/>
      <c r="AE782" s="34"/>
      <c r="AF782" s="34"/>
      <c r="AG782" s="34"/>
      <c r="AH782" s="34"/>
    </row>
    <row r="783" spans="4:34">
      <c r="D783" s="34"/>
      <c r="E783" s="34"/>
      <c r="F783" s="34"/>
      <c r="G783" s="34"/>
      <c r="H783" s="34"/>
      <c r="I783" s="34"/>
      <c r="J783" s="34"/>
      <c r="K783" s="34"/>
      <c r="L783" s="34"/>
      <c r="M783" s="34"/>
      <c r="N783" s="34"/>
      <c r="O783" s="34"/>
      <c r="P783" s="34"/>
      <c r="Q783" s="34"/>
      <c r="R783" s="34"/>
      <c r="S783" s="34"/>
      <c r="T783" s="34"/>
      <c r="U783" s="34"/>
      <c r="V783" s="34"/>
      <c r="W783" s="34"/>
      <c r="X783" s="34"/>
      <c r="Y783" s="34"/>
      <c r="Z783" s="34"/>
      <c r="AA783" s="34"/>
      <c r="AB783" s="34"/>
      <c r="AC783" s="34"/>
      <c r="AD783" s="34"/>
      <c r="AE783" s="34"/>
      <c r="AF783" s="34"/>
      <c r="AG783" s="34"/>
      <c r="AH783" s="34"/>
    </row>
    <row r="784" spans="4:34">
      <c r="D784" s="34"/>
      <c r="E784" s="34"/>
      <c r="F784" s="34"/>
      <c r="G784" s="34"/>
      <c r="H784" s="34"/>
      <c r="I784" s="34"/>
      <c r="J784" s="34"/>
      <c r="K784" s="34"/>
      <c r="L784" s="34"/>
      <c r="M784" s="34"/>
      <c r="N784" s="34"/>
      <c r="O784" s="34"/>
      <c r="P784" s="34"/>
      <c r="Q784" s="34"/>
      <c r="R784" s="34"/>
      <c r="S784" s="34"/>
      <c r="T784" s="34"/>
      <c r="U784" s="34"/>
      <c r="V784" s="34"/>
      <c r="W784" s="34"/>
      <c r="X784" s="34"/>
      <c r="Y784" s="34"/>
      <c r="Z784" s="34"/>
      <c r="AA784" s="34"/>
      <c r="AB784" s="34"/>
      <c r="AC784" s="34"/>
      <c r="AD784" s="34"/>
      <c r="AE784" s="34"/>
      <c r="AF784" s="34"/>
      <c r="AG784" s="34"/>
      <c r="AH784" s="34"/>
    </row>
    <row r="785" spans="4:34">
      <c r="D785" s="34"/>
      <c r="E785" s="34"/>
      <c r="F785" s="34"/>
      <c r="G785" s="34"/>
      <c r="H785" s="34"/>
      <c r="I785" s="34"/>
      <c r="J785" s="34"/>
      <c r="K785" s="34"/>
      <c r="L785" s="34"/>
      <c r="M785" s="34"/>
      <c r="N785" s="34"/>
      <c r="O785" s="34"/>
      <c r="P785" s="34"/>
      <c r="Q785" s="34"/>
      <c r="R785" s="34"/>
      <c r="S785" s="34"/>
      <c r="T785" s="34"/>
      <c r="U785" s="34"/>
      <c r="V785" s="34"/>
      <c r="W785" s="34"/>
      <c r="X785" s="34"/>
      <c r="Y785" s="34"/>
      <c r="Z785" s="34"/>
      <c r="AA785" s="34"/>
      <c r="AB785" s="34"/>
      <c r="AC785" s="34"/>
      <c r="AD785" s="34"/>
      <c r="AE785" s="34"/>
      <c r="AF785" s="34"/>
      <c r="AG785" s="34"/>
      <c r="AH785" s="34"/>
    </row>
    <row r="786" spans="4:34">
      <c r="D786" s="34"/>
      <c r="E786" s="34"/>
      <c r="F786" s="34"/>
      <c r="G786" s="34"/>
      <c r="H786" s="34"/>
      <c r="I786" s="34"/>
      <c r="J786" s="34"/>
      <c r="K786" s="34"/>
      <c r="L786" s="34"/>
      <c r="M786" s="34"/>
      <c r="N786" s="34"/>
      <c r="O786" s="34"/>
      <c r="P786" s="34"/>
      <c r="Q786" s="34"/>
      <c r="R786" s="34"/>
      <c r="S786" s="34"/>
      <c r="T786" s="34"/>
      <c r="U786" s="34"/>
      <c r="V786" s="34"/>
      <c r="W786" s="34"/>
      <c r="X786" s="34"/>
      <c r="Y786" s="34"/>
      <c r="Z786" s="34"/>
      <c r="AA786" s="34"/>
      <c r="AB786" s="34"/>
      <c r="AC786" s="34"/>
      <c r="AD786" s="34"/>
      <c r="AE786" s="34"/>
      <c r="AF786" s="34"/>
      <c r="AG786" s="34"/>
      <c r="AH786" s="34"/>
    </row>
    <row r="787" spans="4:34">
      <c r="D787" s="34"/>
      <c r="E787" s="34"/>
      <c r="F787" s="34"/>
      <c r="G787" s="34"/>
      <c r="H787" s="34"/>
      <c r="I787" s="34"/>
      <c r="J787" s="34"/>
      <c r="K787" s="34"/>
      <c r="L787" s="34"/>
      <c r="M787" s="34"/>
      <c r="N787" s="34"/>
      <c r="O787" s="34"/>
      <c r="P787" s="34"/>
      <c r="Q787" s="34"/>
      <c r="R787" s="34"/>
      <c r="S787" s="34"/>
      <c r="T787" s="34"/>
      <c r="U787" s="34"/>
      <c r="V787" s="34"/>
      <c r="W787" s="34"/>
      <c r="X787" s="34"/>
      <c r="Y787" s="34"/>
      <c r="Z787" s="34"/>
      <c r="AA787" s="34"/>
      <c r="AB787" s="34"/>
      <c r="AC787" s="34"/>
      <c r="AD787" s="34"/>
      <c r="AE787" s="34"/>
      <c r="AF787" s="34"/>
      <c r="AG787" s="34"/>
      <c r="AH787" s="34"/>
    </row>
    <row r="788" spans="4:34">
      <c r="D788" s="34"/>
      <c r="E788" s="34"/>
      <c r="F788" s="34"/>
      <c r="G788" s="34"/>
      <c r="H788" s="34"/>
      <c r="I788" s="34"/>
      <c r="J788" s="34"/>
      <c r="K788" s="34"/>
      <c r="L788" s="34"/>
      <c r="M788" s="34"/>
      <c r="N788" s="34"/>
      <c r="O788" s="34"/>
      <c r="P788" s="34"/>
      <c r="Q788" s="34"/>
      <c r="R788" s="34"/>
      <c r="S788" s="34"/>
      <c r="T788" s="34"/>
      <c r="U788" s="34"/>
      <c r="V788" s="34"/>
      <c r="W788" s="34"/>
      <c r="X788" s="34"/>
      <c r="Y788" s="34"/>
      <c r="Z788" s="34"/>
      <c r="AA788" s="34"/>
      <c r="AB788" s="34"/>
      <c r="AC788" s="34"/>
      <c r="AD788" s="34"/>
      <c r="AE788" s="34"/>
      <c r="AF788" s="34"/>
      <c r="AG788" s="34"/>
      <c r="AH788" s="34"/>
    </row>
    <row r="789" spans="4:34">
      <c r="D789" s="34"/>
      <c r="E789" s="34"/>
      <c r="F789" s="34"/>
      <c r="G789" s="34"/>
      <c r="H789" s="34"/>
      <c r="I789" s="34"/>
      <c r="J789" s="34"/>
      <c r="K789" s="34"/>
      <c r="L789" s="34"/>
      <c r="M789" s="34"/>
      <c r="N789" s="34"/>
      <c r="O789" s="34"/>
      <c r="P789" s="34"/>
      <c r="Q789" s="34"/>
      <c r="R789" s="34"/>
      <c r="S789" s="34"/>
      <c r="T789" s="34"/>
      <c r="U789" s="34"/>
      <c r="V789" s="34"/>
      <c r="W789" s="34"/>
      <c r="X789" s="34"/>
      <c r="Y789" s="34"/>
      <c r="Z789" s="34"/>
      <c r="AA789" s="34"/>
      <c r="AB789" s="34"/>
      <c r="AC789" s="34"/>
      <c r="AD789" s="34"/>
      <c r="AE789" s="34"/>
      <c r="AF789" s="34"/>
      <c r="AG789" s="34"/>
      <c r="AH789" s="34"/>
    </row>
    <row r="790" spans="4:34">
      <c r="D790" s="34"/>
      <c r="E790" s="34"/>
      <c r="F790" s="34"/>
      <c r="G790" s="34"/>
      <c r="H790" s="34"/>
      <c r="I790" s="34"/>
      <c r="J790" s="34"/>
      <c r="K790" s="34"/>
      <c r="L790" s="34"/>
      <c r="M790" s="34"/>
      <c r="N790" s="34"/>
      <c r="O790" s="34"/>
      <c r="P790" s="34"/>
      <c r="Q790" s="34"/>
      <c r="R790" s="34"/>
      <c r="S790" s="34"/>
      <c r="T790" s="34"/>
      <c r="U790" s="34"/>
      <c r="V790" s="34"/>
      <c r="W790" s="34"/>
      <c r="X790" s="34"/>
      <c r="Y790" s="34"/>
      <c r="Z790" s="34"/>
      <c r="AA790" s="34"/>
      <c r="AB790" s="34"/>
      <c r="AC790" s="34"/>
      <c r="AD790" s="34"/>
      <c r="AE790" s="34"/>
      <c r="AF790" s="34"/>
      <c r="AG790" s="34"/>
      <c r="AH790" s="34"/>
    </row>
    <row r="791" spans="4:34">
      <c r="D791" s="34"/>
      <c r="E791" s="34"/>
      <c r="F791" s="34"/>
      <c r="G791" s="34"/>
      <c r="H791" s="34"/>
      <c r="I791" s="34"/>
      <c r="J791" s="34"/>
      <c r="K791" s="34"/>
      <c r="L791" s="34"/>
      <c r="M791" s="34"/>
      <c r="N791" s="34"/>
      <c r="O791" s="34"/>
      <c r="P791" s="34"/>
      <c r="Q791" s="34"/>
      <c r="R791" s="34"/>
      <c r="S791" s="34"/>
      <c r="T791" s="34"/>
      <c r="U791" s="34"/>
      <c r="V791" s="34"/>
      <c r="W791" s="34"/>
      <c r="X791" s="34"/>
      <c r="Y791" s="34"/>
      <c r="Z791" s="34"/>
      <c r="AA791" s="34"/>
      <c r="AB791" s="34"/>
      <c r="AC791" s="34"/>
      <c r="AD791" s="34"/>
      <c r="AE791" s="34"/>
      <c r="AF791" s="34"/>
      <c r="AG791" s="34"/>
      <c r="AH791" s="34"/>
    </row>
    <row r="792" spans="4:34">
      <c r="D792" s="34"/>
      <c r="E792" s="34"/>
      <c r="F792" s="34"/>
      <c r="G792" s="34"/>
      <c r="H792" s="34"/>
      <c r="I792" s="34"/>
      <c r="J792" s="34"/>
      <c r="K792" s="34"/>
      <c r="L792" s="34"/>
      <c r="M792" s="34"/>
      <c r="N792" s="34"/>
      <c r="O792" s="34"/>
      <c r="P792" s="34"/>
      <c r="Q792" s="34"/>
      <c r="R792" s="34"/>
      <c r="S792" s="34"/>
      <c r="T792" s="34"/>
      <c r="U792" s="34"/>
      <c r="V792" s="34"/>
      <c r="W792" s="34"/>
      <c r="X792" s="34"/>
      <c r="Y792" s="34"/>
      <c r="Z792" s="34"/>
      <c r="AA792" s="34"/>
      <c r="AB792" s="34"/>
      <c r="AC792" s="34"/>
      <c r="AD792" s="34"/>
      <c r="AE792" s="34"/>
      <c r="AF792" s="34"/>
      <c r="AG792" s="34"/>
      <c r="AH792" s="34"/>
    </row>
    <row r="793" spans="4:34">
      <c r="D793" s="34"/>
      <c r="E793" s="34"/>
      <c r="F793" s="34"/>
      <c r="G793" s="34"/>
      <c r="H793" s="34"/>
      <c r="I793" s="34"/>
      <c r="J793" s="34"/>
      <c r="K793" s="34"/>
      <c r="L793" s="34"/>
      <c r="M793" s="34"/>
      <c r="N793" s="34"/>
      <c r="O793" s="34"/>
      <c r="P793" s="34"/>
      <c r="Q793" s="34"/>
      <c r="R793" s="34"/>
      <c r="S793" s="34"/>
      <c r="T793" s="34"/>
      <c r="U793" s="34"/>
      <c r="V793" s="34"/>
      <c r="W793" s="34"/>
      <c r="X793" s="34"/>
      <c r="Y793" s="34"/>
      <c r="Z793" s="34"/>
      <c r="AA793" s="34"/>
      <c r="AB793" s="34"/>
      <c r="AC793" s="34"/>
      <c r="AD793" s="34"/>
      <c r="AE793" s="34"/>
      <c r="AF793" s="34"/>
      <c r="AG793" s="34"/>
      <c r="AH793" s="34"/>
    </row>
    <row r="794" spans="4:34">
      <c r="D794" s="34"/>
      <c r="E794" s="34"/>
      <c r="F794" s="34"/>
      <c r="G794" s="34"/>
      <c r="H794" s="34"/>
      <c r="I794" s="34"/>
      <c r="J794" s="34"/>
      <c r="K794" s="34"/>
      <c r="L794" s="34"/>
      <c r="M794" s="34"/>
      <c r="N794" s="34"/>
      <c r="O794" s="34"/>
      <c r="P794" s="34"/>
      <c r="Q794" s="34"/>
      <c r="R794" s="34"/>
      <c r="S794" s="34"/>
      <c r="T794" s="34"/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F794" s="34"/>
      <c r="AG794" s="34"/>
      <c r="AH794" s="34"/>
    </row>
    <row r="795" spans="4:34">
      <c r="D795" s="34"/>
      <c r="E795" s="34"/>
      <c r="F795" s="34"/>
      <c r="G795" s="34"/>
      <c r="H795" s="34"/>
      <c r="I795" s="34"/>
      <c r="J795" s="34"/>
      <c r="K795" s="34"/>
      <c r="L795" s="34"/>
      <c r="M795" s="34"/>
      <c r="N795" s="34"/>
      <c r="O795" s="34"/>
      <c r="P795" s="34"/>
      <c r="Q795" s="34"/>
      <c r="R795" s="34"/>
      <c r="S795" s="34"/>
      <c r="T795" s="34"/>
      <c r="U795" s="34"/>
      <c r="V795" s="34"/>
      <c r="W795" s="34"/>
      <c r="X795" s="34"/>
      <c r="Y795" s="34"/>
      <c r="Z795" s="34"/>
      <c r="AA795" s="34"/>
      <c r="AB795" s="34"/>
      <c r="AC795" s="34"/>
      <c r="AD795" s="34"/>
      <c r="AE795" s="34"/>
      <c r="AF795" s="34"/>
      <c r="AG795" s="34"/>
      <c r="AH795" s="34"/>
    </row>
    <row r="796" spans="4:34">
      <c r="D796" s="34"/>
      <c r="E796" s="34"/>
      <c r="F796" s="34"/>
      <c r="G796" s="34"/>
      <c r="H796" s="34"/>
      <c r="I796" s="34"/>
      <c r="J796" s="34"/>
      <c r="K796" s="34"/>
      <c r="L796" s="34"/>
      <c r="M796" s="34"/>
      <c r="N796" s="34"/>
      <c r="O796" s="34"/>
      <c r="P796" s="34"/>
      <c r="Q796" s="34"/>
      <c r="R796" s="34"/>
      <c r="S796" s="34"/>
      <c r="T796" s="34"/>
      <c r="U796" s="34"/>
      <c r="V796" s="34"/>
      <c r="W796" s="34"/>
      <c r="X796" s="34"/>
      <c r="Y796" s="34"/>
      <c r="Z796" s="34"/>
      <c r="AA796" s="34"/>
      <c r="AB796" s="34"/>
      <c r="AC796" s="34"/>
      <c r="AD796" s="34"/>
      <c r="AE796" s="34"/>
      <c r="AF796" s="34"/>
      <c r="AG796" s="34"/>
      <c r="AH796" s="34"/>
    </row>
    <row r="797" spans="4:34">
      <c r="D797" s="34"/>
      <c r="E797" s="34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4"/>
      <c r="U797" s="34"/>
      <c r="V797" s="34"/>
      <c r="W797" s="34"/>
      <c r="X797" s="34"/>
      <c r="Y797" s="34"/>
      <c r="Z797" s="34"/>
      <c r="AA797" s="34"/>
      <c r="AB797" s="34"/>
      <c r="AC797" s="34"/>
      <c r="AD797" s="34"/>
      <c r="AE797" s="34"/>
      <c r="AF797" s="34"/>
      <c r="AG797" s="34"/>
      <c r="AH797" s="34"/>
    </row>
    <row r="798" spans="4:34">
      <c r="D798" s="34"/>
      <c r="E798" s="34"/>
      <c r="F798" s="34"/>
      <c r="G798" s="34"/>
      <c r="H798" s="34"/>
      <c r="I798" s="34"/>
      <c r="J798" s="34"/>
      <c r="K798" s="34"/>
      <c r="L798" s="34"/>
      <c r="M798" s="34"/>
      <c r="N798" s="34"/>
      <c r="O798" s="34"/>
      <c r="P798" s="34"/>
      <c r="Q798" s="34"/>
      <c r="R798" s="34"/>
      <c r="S798" s="34"/>
      <c r="T798" s="34"/>
      <c r="U798" s="34"/>
      <c r="V798" s="34"/>
      <c r="W798" s="34"/>
      <c r="X798" s="34"/>
      <c r="Y798" s="34"/>
      <c r="Z798" s="34"/>
      <c r="AA798" s="34"/>
      <c r="AB798" s="34"/>
      <c r="AC798" s="34"/>
      <c r="AD798" s="34"/>
      <c r="AE798" s="34"/>
      <c r="AF798" s="34"/>
      <c r="AG798" s="34"/>
      <c r="AH798" s="34"/>
    </row>
    <row r="799" spans="4:34">
      <c r="D799" s="34"/>
      <c r="E799" s="34"/>
      <c r="F799" s="34"/>
      <c r="G799" s="34"/>
      <c r="H799" s="34"/>
      <c r="I799" s="34"/>
      <c r="J799" s="34"/>
      <c r="K799" s="34"/>
      <c r="L799" s="34"/>
      <c r="M799" s="34"/>
      <c r="N799" s="34"/>
      <c r="O799" s="34"/>
      <c r="P799" s="34"/>
      <c r="Q799" s="34"/>
      <c r="R799" s="34"/>
      <c r="S799" s="34"/>
      <c r="T799" s="34"/>
      <c r="U799" s="34"/>
      <c r="V799" s="34"/>
      <c r="W799" s="34"/>
      <c r="X799" s="34"/>
      <c r="Y799" s="34"/>
      <c r="Z799" s="34"/>
      <c r="AA799" s="34"/>
      <c r="AB799" s="34"/>
      <c r="AC799" s="34"/>
      <c r="AD799" s="34"/>
      <c r="AE799" s="34"/>
      <c r="AF799" s="34"/>
      <c r="AG799" s="34"/>
      <c r="AH799" s="34"/>
    </row>
    <row r="800" spans="4:34">
      <c r="D800" s="34"/>
      <c r="E800" s="34"/>
      <c r="F800" s="34"/>
      <c r="G800" s="34"/>
      <c r="H800" s="34"/>
      <c r="I800" s="34"/>
      <c r="J800" s="34"/>
      <c r="K800" s="34"/>
      <c r="L800" s="34"/>
      <c r="M800" s="34"/>
      <c r="N800" s="34"/>
      <c r="O800" s="34"/>
      <c r="P800" s="34"/>
      <c r="Q800" s="34"/>
      <c r="R800" s="34"/>
      <c r="S800" s="34"/>
      <c r="T800" s="34"/>
      <c r="U800" s="34"/>
      <c r="V800" s="34"/>
      <c r="W800" s="34"/>
      <c r="X800" s="34"/>
      <c r="Y800" s="34"/>
      <c r="Z800" s="34"/>
      <c r="AA800" s="34"/>
      <c r="AB800" s="34"/>
      <c r="AC800" s="34"/>
      <c r="AD800" s="34"/>
      <c r="AE800" s="34"/>
      <c r="AF800" s="34"/>
      <c r="AG800" s="34"/>
      <c r="AH800" s="34"/>
    </row>
    <row r="801" spans="4:34">
      <c r="D801" s="34"/>
      <c r="E801" s="34"/>
      <c r="F801" s="34"/>
      <c r="G801" s="34"/>
      <c r="H801" s="34"/>
      <c r="I801" s="34"/>
      <c r="J801" s="34"/>
      <c r="K801" s="34"/>
      <c r="L801" s="34"/>
      <c r="M801" s="34"/>
      <c r="N801" s="34"/>
      <c r="O801" s="34"/>
      <c r="P801" s="34"/>
      <c r="Q801" s="34"/>
      <c r="R801" s="34"/>
      <c r="S801" s="34"/>
      <c r="T801" s="34"/>
      <c r="U801" s="34"/>
      <c r="V801" s="34"/>
      <c r="W801" s="34"/>
      <c r="X801" s="34"/>
      <c r="Y801" s="34"/>
      <c r="Z801" s="34"/>
      <c r="AA801" s="34"/>
      <c r="AB801" s="34"/>
      <c r="AC801" s="34"/>
      <c r="AD801" s="34"/>
      <c r="AE801" s="34"/>
      <c r="AF801" s="34"/>
      <c r="AG801" s="34"/>
      <c r="AH801" s="34"/>
    </row>
    <row r="802" spans="4:34">
      <c r="D802" s="34"/>
      <c r="E802" s="34"/>
      <c r="F802" s="34"/>
      <c r="G802" s="34"/>
      <c r="H802" s="34"/>
      <c r="I802" s="34"/>
      <c r="J802" s="34"/>
      <c r="K802" s="34"/>
      <c r="L802" s="34"/>
      <c r="M802" s="34"/>
      <c r="N802" s="34"/>
      <c r="O802" s="34"/>
      <c r="P802" s="34"/>
      <c r="Q802" s="34"/>
      <c r="R802" s="34"/>
      <c r="S802" s="34"/>
      <c r="T802" s="34"/>
      <c r="U802" s="34"/>
      <c r="V802" s="34"/>
      <c r="W802" s="34"/>
      <c r="X802" s="34"/>
      <c r="Y802" s="34"/>
      <c r="Z802" s="34"/>
      <c r="AA802" s="34"/>
      <c r="AB802" s="34"/>
      <c r="AC802" s="34"/>
      <c r="AD802" s="34"/>
      <c r="AE802" s="34"/>
      <c r="AF802" s="34"/>
      <c r="AG802" s="34"/>
      <c r="AH802" s="34"/>
    </row>
    <row r="803" spans="4:34">
      <c r="D803" s="34"/>
      <c r="E803" s="34"/>
      <c r="F803" s="34"/>
      <c r="G803" s="34"/>
      <c r="H803" s="34"/>
      <c r="I803" s="34"/>
      <c r="J803" s="34"/>
      <c r="K803" s="34"/>
      <c r="L803" s="34"/>
      <c r="M803" s="34"/>
      <c r="N803" s="34"/>
      <c r="O803" s="34"/>
      <c r="P803" s="34"/>
      <c r="Q803" s="34"/>
      <c r="R803" s="34"/>
      <c r="S803" s="34"/>
      <c r="T803" s="34"/>
      <c r="U803" s="34"/>
      <c r="V803" s="34"/>
      <c r="W803" s="34"/>
      <c r="X803" s="34"/>
      <c r="Y803" s="34"/>
      <c r="Z803" s="34"/>
      <c r="AA803" s="34"/>
      <c r="AB803" s="34"/>
      <c r="AC803" s="34"/>
      <c r="AD803" s="34"/>
      <c r="AE803" s="34"/>
      <c r="AF803" s="34"/>
      <c r="AG803" s="34"/>
      <c r="AH803" s="34"/>
    </row>
    <row r="804" spans="4:34">
      <c r="D804" s="34"/>
      <c r="E804" s="34"/>
      <c r="F804" s="34"/>
      <c r="G804" s="34"/>
      <c r="H804" s="34"/>
      <c r="I804" s="34"/>
      <c r="J804" s="34"/>
      <c r="K804" s="34"/>
      <c r="L804" s="34"/>
      <c r="M804" s="34"/>
      <c r="N804" s="34"/>
      <c r="O804" s="34"/>
      <c r="P804" s="34"/>
      <c r="Q804" s="34"/>
      <c r="R804" s="34"/>
      <c r="S804" s="34"/>
      <c r="T804" s="34"/>
      <c r="U804" s="34"/>
      <c r="V804" s="34"/>
      <c r="W804" s="34"/>
      <c r="X804" s="34"/>
      <c r="Y804" s="34"/>
      <c r="Z804" s="34"/>
      <c r="AA804" s="34"/>
      <c r="AB804" s="34"/>
      <c r="AC804" s="34"/>
      <c r="AD804" s="34"/>
      <c r="AE804" s="34"/>
      <c r="AF804" s="34"/>
      <c r="AG804" s="34"/>
      <c r="AH804" s="34"/>
    </row>
    <row r="805" spans="4:34">
      <c r="D805" s="34"/>
      <c r="E805" s="34"/>
      <c r="F805" s="34"/>
      <c r="G805" s="34"/>
      <c r="H805" s="34"/>
      <c r="I805" s="34"/>
      <c r="J805" s="34"/>
      <c r="K805" s="34"/>
      <c r="L805" s="34"/>
      <c r="M805" s="34"/>
      <c r="N805" s="34"/>
      <c r="O805" s="34"/>
      <c r="P805" s="34"/>
      <c r="Q805" s="34"/>
      <c r="R805" s="34"/>
      <c r="S805" s="34"/>
      <c r="T805" s="34"/>
      <c r="U805" s="34"/>
      <c r="V805" s="34"/>
      <c r="W805" s="34"/>
      <c r="X805" s="34"/>
      <c r="Y805" s="34"/>
      <c r="Z805" s="34"/>
      <c r="AA805" s="34"/>
      <c r="AB805" s="34"/>
      <c r="AC805" s="34"/>
      <c r="AD805" s="34"/>
      <c r="AE805" s="34"/>
      <c r="AF805" s="34"/>
      <c r="AG805" s="34"/>
      <c r="AH805" s="34"/>
    </row>
    <row r="806" spans="4:34">
      <c r="D806" s="34"/>
      <c r="E806" s="34"/>
      <c r="F806" s="34"/>
      <c r="G806" s="34"/>
      <c r="H806" s="34"/>
      <c r="I806" s="34"/>
      <c r="J806" s="34"/>
      <c r="K806" s="34"/>
      <c r="L806" s="34"/>
      <c r="M806" s="34"/>
      <c r="N806" s="34"/>
      <c r="O806" s="34"/>
      <c r="P806" s="34"/>
      <c r="Q806" s="34"/>
      <c r="R806" s="34"/>
      <c r="S806" s="34"/>
      <c r="T806" s="34"/>
      <c r="U806" s="34"/>
      <c r="V806" s="34"/>
      <c r="W806" s="34"/>
      <c r="X806" s="34"/>
      <c r="Y806" s="34"/>
      <c r="Z806" s="34"/>
      <c r="AA806" s="34"/>
      <c r="AB806" s="34"/>
      <c r="AC806" s="34"/>
      <c r="AD806" s="34"/>
      <c r="AE806" s="34"/>
      <c r="AF806" s="34"/>
      <c r="AG806" s="34"/>
      <c r="AH806" s="34"/>
    </row>
    <row r="807" spans="4:34">
      <c r="D807" s="34"/>
      <c r="E807" s="34"/>
      <c r="F807" s="34"/>
      <c r="G807" s="34"/>
      <c r="H807" s="34"/>
      <c r="I807" s="34"/>
      <c r="J807" s="34"/>
      <c r="K807" s="34"/>
      <c r="L807" s="34"/>
      <c r="M807" s="34"/>
      <c r="N807" s="34"/>
      <c r="O807" s="34"/>
      <c r="P807" s="34"/>
      <c r="Q807" s="34"/>
      <c r="R807" s="34"/>
      <c r="S807" s="34"/>
      <c r="T807" s="34"/>
      <c r="U807" s="34"/>
      <c r="V807" s="34"/>
      <c r="W807" s="34"/>
      <c r="X807" s="34"/>
      <c r="Y807" s="34"/>
      <c r="Z807" s="34"/>
      <c r="AA807" s="34"/>
      <c r="AB807" s="34"/>
      <c r="AC807" s="34"/>
      <c r="AD807" s="34"/>
      <c r="AE807" s="34"/>
      <c r="AF807" s="34"/>
      <c r="AG807" s="34"/>
      <c r="AH807" s="34"/>
    </row>
    <row r="808" spans="4:34">
      <c r="D808" s="34"/>
      <c r="E808" s="34"/>
      <c r="F808" s="34"/>
      <c r="G808" s="34"/>
      <c r="H808" s="34"/>
      <c r="I808" s="34"/>
      <c r="J808" s="34"/>
      <c r="K808" s="34"/>
      <c r="L808" s="34"/>
      <c r="M808" s="34"/>
      <c r="N808" s="34"/>
      <c r="O808" s="34"/>
      <c r="P808" s="34"/>
      <c r="Q808" s="34"/>
      <c r="R808" s="34"/>
      <c r="S808" s="34"/>
      <c r="T808" s="34"/>
      <c r="U808" s="34"/>
      <c r="V808" s="34"/>
      <c r="W808" s="34"/>
      <c r="X808" s="34"/>
      <c r="Y808" s="34"/>
      <c r="Z808" s="34"/>
      <c r="AA808" s="34"/>
      <c r="AB808" s="34"/>
      <c r="AC808" s="34"/>
      <c r="AD808" s="34"/>
      <c r="AE808" s="34"/>
      <c r="AF808" s="34"/>
      <c r="AG808" s="34"/>
      <c r="AH808" s="34"/>
    </row>
    <row r="809" spans="4:34">
      <c r="D809" s="34"/>
      <c r="E809" s="34"/>
      <c r="F809" s="34"/>
      <c r="G809" s="34"/>
      <c r="H809" s="34"/>
      <c r="I809" s="34"/>
      <c r="J809" s="34"/>
      <c r="K809" s="34"/>
      <c r="L809" s="34"/>
      <c r="M809" s="34"/>
      <c r="N809" s="34"/>
      <c r="O809" s="34"/>
      <c r="P809" s="34"/>
      <c r="Q809" s="34"/>
      <c r="R809" s="34"/>
      <c r="S809" s="34"/>
      <c r="T809" s="34"/>
      <c r="U809" s="34"/>
      <c r="V809" s="34"/>
      <c r="W809" s="34"/>
      <c r="X809" s="34"/>
      <c r="Y809" s="34"/>
      <c r="Z809" s="34"/>
      <c r="AA809" s="34"/>
      <c r="AB809" s="34"/>
      <c r="AC809" s="34"/>
      <c r="AD809" s="34"/>
      <c r="AE809" s="34"/>
      <c r="AF809" s="34"/>
      <c r="AG809" s="34"/>
      <c r="AH809" s="34"/>
    </row>
    <row r="810" spans="4:34">
      <c r="D810" s="34"/>
      <c r="E810" s="34"/>
      <c r="F810" s="34"/>
      <c r="G810" s="34"/>
      <c r="H810" s="34"/>
      <c r="I810" s="34"/>
      <c r="J810" s="34"/>
      <c r="K810" s="34"/>
      <c r="L810" s="34"/>
      <c r="M810" s="34"/>
      <c r="N810" s="34"/>
      <c r="O810" s="34"/>
      <c r="P810" s="34"/>
      <c r="Q810" s="34"/>
      <c r="R810" s="34"/>
      <c r="S810" s="34"/>
      <c r="T810" s="34"/>
      <c r="U810" s="34"/>
      <c r="V810" s="34"/>
      <c r="W810" s="34"/>
      <c r="X810" s="34"/>
      <c r="Y810" s="34"/>
      <c r="Z810" s="34"/>
      <c r="AA810" s="34"/>
      <c r="AB810" s="34"/>
      <c r="AC810" s="34"/>
      <c r="AD810" s="34"/>
      <c r="AE810" s="34"/>
      <c r="AF810" s="34"/>
      <c r="AG810" s="34"/>
      <c r="AH810" s="34"/>
    </row>
    <row r="811" spans="4:34">
      <c r="D811" s="34"/>
      <c r="E811" s="34"/>
      <c r="F811" s="34"/>
      <c r="G811" s="34"/>
      <c r="H811" s="34"/>
      <c r="I811" s="34"/>
      <c r="J811" s="34"/>
      <c r="K811" s="34"/>
      <c r="L811" s="34"/>
      <c r="M811" s="34"/>
      <c r="N811" s="34"/>
      <c r="O811" s="34"/>
      <c r="P811" s="34"/>
      <c r="Q811" s="34"/>
      <c r="R811" s="34"/>
      <c r="S811" s="34"/>
      <c r="T811" s="34"/>
      <c r="U811" s="34"/>
      <c r="V811" s="34"/>
      <c r="W811" s="34"/>
      <c r="X811" s="34"/>
      <c r="Y811" s="34"/>
      <c r="Z811" s="34"/>
      <c r="AA811" s="34"/>
      <c r="AB811" s="34"/>
      <c r="AC811" s="34"/>
      <c r="AD811" s="34"/>
      <c r="AE811" s="34"/>
      <c r="AF811" s="34"/>
      <c r="AG811" s="34"/>
      <c r="AH811" s="34"/>
    </row>
    <row r="812" spans="4:34">
      <c r="D812" s="34"/>
      <c r="E812" s="34"/>
      <c r="F812" s="34"/>
      <c r="G812" s="34"/>
      <c r="H812" s="34"/>
      <c r="I812" s="34"/>
      <c r="J812" s="34"/>
      <c r="K812" s="34"/>
      <c r="L812" s="34"/>
      <c r="M812" s="34"/>
      <c r="N812" s="34"/>
      <c r="O812" s="34"/>
      <c r="P812" s="34"/>
      <c r="Q812" s="34"/>
      <c r="R812" s="34"/>
      <c r="S812" s="34"/>
      <c r="T812" s="34"/>
      <c r="U812" s="34"/>
      <c r="V812" s="34"/>
      <c r="W812" s="34"/>
      <c r="X812" s="34"/>
      <c r="Y812" s="34"/>
      <c r="Z812" s="34"/>
      <c r="AA812" s="34"/>
      <c r="AB812" s="34"/>
      <c r="AC812" s="34"/>
      <c r="AD812" s="34"/>
      <c r="AE812" s="34"/>
      <c r="AF812" s="34"/>
      <c r="AG812" s="34"/>
      <c r="AH812" s="34"/>
    </row>
    <row r="813" spans="4:34">
      <c r="D813" s="34"/>
      <c r="E813" s="34"/>
      <c r="F813" s="34"/>
      <c r="G813" s="34"/>
      <c r="H813" s="34"/>
      <c r="I813" s="34"/>
      <c r="J813" s="34"/>
      <c r="K813" s="34"/>
      <c r="L813" s="34"/>
      <c r="M813" s="34"/>
      <c r="N813" s="34"/>
      <c r="O813" s="34"/>
      <c r="P813" s="34"/>
      <c r="Q813" s="34"/>
      <c r="R813" s="34"/>
      <c r="S813" s="34"/>
      <c r="T813" s="34"/>
      <c r="U813" s="34"/>
      <c r="V813" s="34"/>
      <c r="W813" s="34"/>
      <c r="X813" s="34"/>
      <c r="Y813" s="34"/>
      <c r="Z813" s="34"/>
      <c r="AA813" s="34"/>
      <c r="AB813" s="34"/>
      <c r="AC813" s="34"/>
      <c r="AD813" s="34"/>
      <c r="AE813" s="34"/>
      <c r="AF813" s="34"/>
      <c r="AG813" s="34"/>
      <c r="AH813" s="34"/>
    </row>
    <row r="814" spans="4:34">
      <c r="D814" s="34"/>
      <c r="E814" s="34"/>
      <c r="F814" s="34"/>
      <c r="G814" s="34"/>
      <c r="H814" s="34"/>
      <c r="I814" s="34"/>
      <c r="J814" s="34"/>
      <c r="K814" s="34"/>
      <c r="L814" s="34"/>
      <c r="M814" s="34"/>
      <c r="N814" s="34"/>
      <c r="O814" s="34"/>
      <c r="P814" s="34"/>
      <c r="Q814" s="34"/>
      <c r="R814" s="34"/>
      <c r="S814" s="34"/>
      <c r="T814" s="34"/>
      <c r="U814" s="34"/>
      <c r="V814" s="34"/>
      <c r="W814" s="34"/>
      <c r="X814" s="34"/>
      <c r="Y814" s="34"/>
      <c r="Z814" s="34"/>
      <c r="AA814" s="34"/>
      <c r="AB814" s="34"/>
      <c r="AC814" s="34"/>
      <c r="AD814" s="34"/>
      <c r="AE814" s="34"/>
      <c r="AF814" s="34"/>
      <c r="AG814" s="34"/>
      <c r="AH814" s="34"/>
    </row>
    <row r="815" spans="4:34">
      <c r="D815" s="34"/>
      <c r="E815" s="34"/>
      <c r="F815" s="34"/>
      <c r="G815" s="34"/>
      <c r="H815" s="34"/>
      <c r="I815" s="34"/>
      <c r="J815" s="34"/>
      <c r="K815" s="34"/>
      <c r="L815" s="34"/>
      <c r="M815" s="34"/>
      <c r="N815" s="34"/>
      <c r="O815" s="34"/>
      <c r="P815" s="34"/>
      <c r="Q815" s="34"/>
      <c r="R815" s="34"/>
      <c r="S815" s="34"/>
      <c r="T815" s="34"/>
      <c r="U815" s="34"/>
      <c r="V815" s="34"/>
      <c r="W815" s="34"/>
      <c r="X815" s="34"/>
      <c r="Y815" s="34"/>
      <c r="Z815" s="34"/>
      <c r="AA815" s="34"/>
      <c r="AB815" s="34"/>
      <c r="AC815" s="34"/>
      <c r="AD815" s="34"/>
      <c r="AE815" s="34"/>
      <c r="AF815" s="34"/>
      <c r="AG815" s="34"/>
      <c r="AH815" s="34"/>
    </row>
  </sheetData>
  <sortState xmlns:xlrd2="http://schemas.microsoft.com/office/spreadsheetml/2017/richdata2" ref="A408:B436">
    <sortCondition ref="A408:A436"/>
  </sortState>
  <mergeCells count="4">
    <mergeCell ref="A1:B1"/>
    <mergeCell ref="A204:B204"/>
    <mergeCell ref="A102:B102"/>
    <mergeCell ref="A305:B305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8677B-3CEF-4196-BCFF-EFEE6C5B9086}">
  <dimension ref="A1:K52"/>
  <sheetViews>
    <sheetView tabSelected="1" workbookViewId="0"/>
  </sheetViews>
  <sheetFormatPr defaultColWidth="9" defaultRowHeight="14.25"/>
  <cols>
    <col min="1" max="1" width="5.625" style="16" customWidth="1"/>
    <col min="2" max="3" width="15.625" style="16" customWidth="1"/>
    <col min="4" max="4" width="20.625" style="16" customWidth="1"/>
    <col min="5" max="9" width="10.625" style="16" customWidth="1"/>
    <col min="10" max="11" width="15.625" style="16" customWidth="1"/>
    <col min="12" max="12" width="9" style="16" customWidth="1"/>
    <col min="13" max="16384" width="9" style="16"/>
  </cols>
  <sheetData>
    <row r="1" spans="1:11" customFormat="1" ht="15" customHeight="1">
      <c r="A1" s="35" t="s">
        <v>0</v>
      </c>
      <c r="B1" s="36" t="s">
        <v>1</v>
      </c>
      <c r="C1" s="37" t="s">
        <v>2</v>
      </c>
      <c r="D1" s="38" t="s">
        <v>4</v>
      </c>
      <c r="E1" s="39" t="s">
        <v>1805</v>
      </c>
      <c r="F1" s="40"/>
      <c r="G1" s="41"/>
      <c r="H1" s="42" t="s">
        <v>1806</v>
      </c>
      <c r="I1" s="43"/>
      <c r="J1" s="38" t="s">
        <v>1807</v>
      </c>
      <c r="K1" s="36" t="s">
        <v>1808</v>
      </c>
    </row>
    <row r="2" spans="1:11" customFormat="1" ht="15" customHeight="1">
      <c r="A2" s="44"/>
      <c r="B2" s="45"/>
      <c r="C2" s="46"/>
      <c r="D2" s="45"/>
      <c r="E2" s="47" t="s">
        <v>1809</v>
      </c>
      <c r="F2" s="48" t="s">
        <v>2362</v>
      </c>
      <c r="G2" s="74" t="s">
        <v>2363</v>
      </c>
      <c r="H2" s="49" t="s">
        <v>1810</v>
      </c>
      <c r="I2" s="50" t="s">
        <v>2364</v>
      </c>
      <c r="J2" s="45"/>
      <c r="K2" s="51"/>
    </row>
    <row r="3" spans="1:11">
      <c r="A3" s="52">
        <v>1</v>
      </c>
      <c r="B3" s="1" t="s">
        <v>2344</v>
      </c>
      <c r="C3" s="1" t="s">
        <v>2348</v>
      </c>
      <c r="D3" s="1" t="s">
        <v>2346</v>
      </c>
      <c r="E3" s="1">
        <v>25</v>
      </c>
      <c r="F3" s="1">
        <v>33</v>
      </c>
      <c r="G3" s="1">
        <v>67.099999999999994</v>
      </c>
      <c r="H3" s="1">
        <v>31.5</v>
      </c>
      <c r="I3" s="1">
        <v>0</v>
      </c>
      <c r="J3" s="1">
        <v>8000</v>
      </c>
      <c r="K3" s="1" t="s">
        <v>2342</v>
      </c>
    </row>
    <row r="4" spans="1:11">
      <c r="A4" s="52">
        <v>2</v>
      </c>
      <c r="B4" s="1" t="s">
        <v>2347</v>
      </c>
      <c r="C4" s="1" t="s">
        <v>2349</v>
      </c>
      <c r="D4" s="1" t="s">
        <v>2345</v>
      </c>
      <c r="E4" s="1">
        <v>25</v>
      </c>
      <c r="F4" s="1">
        <v>33</v>
      </c>
      <c r="G4" s="1">
        <v>67.099999999999994</v>
      </c>
      <c r="H4" s="1">
        <v>31.5</v>
      </c>
      <c r="I4" s="1">
        <v>0</v>
      </c>
      <c r="J4" s="1">
        <v>8000</v>
      </c>
      <c r="K4" s="1" t="s">
        <v>2342</v>
      </c>
    </row>
    <row r="5" spans="1:11">
      <c r="A5" s="52">
        <v>3</v>
      </c>
      <c r="B5" s="1" t="s">
        <v>2350</v>
      </c>
      <c r="C5" s="1" t="s">
        <v>2351</v>
      </c>
      <c r="D5" s="1" t="s">
        <v>2353</v>
      </c>
      <c r="E5" s="1">
        <v>48</v>
      </c>
      <c r="F5" s="1">
        <v>35</v>
      </c>
      <c r="G5" s="1">
        <v>70</v>
      </c>
      <c r="H5" s="1">
        <v>50</v>
      </c>
      <c r="I5" s="1">
        <v>-5</v>
      </c>
      <c r="J5" s="1">
        <v>15050</v>
      </c>
      <c r="K5" s="1" t="s">
        <v>2342</v>
      </c>
    </row>
    <row r="6" spans="1:11">
      <c r="A6" s="52">
        <v>4</v>
      </c>
      <c r="B6" s="1" t="s">
        <v>2354</v>
      </c>
      <c r="C6" s="1" t="s">
        <v>2358</v>
      </c>
      <c r="D6" s="1" t="s">
        <v>2360</v>
      </c>
      <c r="E6" s="1">
        <v>40</v>
      </c>
      <c r="F6" s="1">
        <v>35</v>
      </c>
      <c r="G6" s="1">
        <v>70</v>
      </c>
      <c r="H6" s="1">
        <v>45</v>
      </c>
      <c r="I6" s="1">
        <v>-5</v>
      </c>
      <c r="J6" s="1">
        <v>11800</v>
      </c>
      <c r="K6" s="1" t="s">
        <v>2342</v>
      </c>
    </row>
    <row r="7" spans="1:11">
      <c r="A7" s="52">
        <v>5</v>
      </c>
      <c r="B7" s="1" t="s">
        <v>2355</v>
      </c>
      <c r="C7" s="1" t="s">
        <v>2359</v>
      </c>
      <c r="D7" s="1" t="s">
        <v>2361</v>
      </c>
      <c r="E7" s="1">
        <v>78</v>
      </c>
      <c r="F7" s="1">
        <v>30.5</v>
      </c>
      <c r="G7" s="1">
        <v>75</v>
      </c>
      <c r="H7" s="1">
        <v>81.5</v>
      </c>
      <c r="I7" s="1">
        <v>2.5</v>
      </c>
      <c r="J7" s="1">
        <v>26700</v>
      </c>
      <c r="K7" s="1" t="s">
        <v>2342</v>
      </c>
    </row>
    <row r="8" spans="1:11">
      <c r="A8" s="52">
        <v>6</v>
      </c>
      <c r="B8" s="1" t="s">
        <v>2356</v>
      </c>
      <c r="C8" s="1" t="s">
        <v>2357</v>
      </c>
      <c r="D8" s="1" t="s">
        <v>2352</v>
      </c>
      <c r="E8" s="1">
        <v>96</v>
      </c>
      <c r="F8" s="1">
        <v>30.5</v>
      </c>
      <c r="G8" s="1">
        <v>75</v>
      </c>
      <c r="H8" s="1">
        <v>100</v>
      </c>
      <c r="I8" s="1">
        <v>2.5</v>
      </c>
      <c r="J8" s="1">
        <v>38000</v>
      </c>
      <c r="K8" s="1" t="s">
        <v>2342</v>
      </c>
    </row>
    <row r="9" spans="1:11">
      <c r="A9" s="52">
        <v>7</v>
      </c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>
      <c r="A10" s="52">
        <v>8</v>
      </c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>
      <c r="A11" s="52">
        <v>9</v>
      </c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>
      <c r="A12" s="52">
        <v>10</v>
      </c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>
      <c r="A13" s="52">
        <v>11</v>
      </c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>
      <c r="A14" s="52">
        <v>12</v>
      </c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>
      <c r="A15" s="52">
        <v>13</v>
      </c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>
      <c r="A16" s="52">
        <v>14</v>
      </c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>
      <c r="A17" s="52">
        <v>15</v>
      </c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>
      <c r="A18" s="52">
        <v>16</v>
      </c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>
      <c r="A19" s="52">
        <v>17</v>
      </c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>
      <c r="A20" s="52">
        <v>18</v>
      </c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>
      <c r="A21" s="52">
        <v>19</v>
      </c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>
      <c r="A22" s="52">
        <v>20</v>
      </c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>
      <c r="A23" s="52">
        <v>21</v>
      </c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>
      <c r="A24" s="52">
        <v>22</v>
      </c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>
      <c r="A25" s="52">
        <v>23</v>
      </c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>
      <c r="A26" s="52">
        <v>24</v>
      </c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>
      <c r="A27" s="52">
        <v>25</v>
      </c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>
      <c r="A28" s="52">
        <v>26</v>
      </c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>
      <c r="A29" s="52">
        <v>27</v>
      </c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>
      <c r="A30" s="52">
        <v>28</v>
      </c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>
      <c r="A31" s="52">
        <v>29</v>
      </c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>
      <c r="A32" s="52">
        <v>30</v>
      </c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>
      <c r="A33" s="52">
        <v>31</v>
      </c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>
      <c r="A34" s="52">
        <v>32</v>
      </c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>
      <c r="A35" s="52">
        <v>33</v>
      </c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>
      <c r="A36" s="52">
        <v>34</v>
      </c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>
      <c r="A37" s="52">
        <v>35</v>
      </c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>
      <c r="A38" s="52">
        <v>36</v>
      </c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>
      <c r="A39" s="52">
        <v>37</v>
      </c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>
      <c r="A40" s="52">
        <v>38</v>
      </c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52">
        <v>39</v>
      </c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>
      <c r="A42" s="52">
        <v>40</v>
      </c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>
      <c r="A43" s="52">
        <v>41</v>
      </c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>
      <c r="A44" s="52">
        <v>42</v>
      </c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>
      <c r="A45" s="52">
        <v>43</v>
      </c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>
      <c r="A46" s="52">
        <v>44</v>
      </c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>
      <c r="A47" s="52">
        <v>45</v>
      </c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>
      <c r="A48" s="52">
        <v>46</v>
      </c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>
      <c r="A49" s="52">
        <v>47</v>
      </c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52">
        <v>48</v>
      </c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>
      <c r="A51" s="52">
        <v>49</v>
      </c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>
      <c r="A52" s="52">
        <v>50</v>
      </c>
      <c r="B52" s="1"/>
      <c r="C52" s="1"/>
      <c r="D52" s="1"/>
      <c r="E52" s="1"/>
      <c r="F52" s="1"/>
      <c r="G52" s="1"/>
      <c r="H52" s="1"/>
      <c r="I52" s="1"/>
      <c r="J52" s="1"/>
      <c r="K52" s="1"/>
    </row>
  </sheetData>
  <phoneticPr fontId="2"/>
  <dataValidations count="1">
    <dataValidation type="textLength" allowBlank="1" showInputMessage="1" showErrorMessage="1" sqref="D3" xr:uid="{00000000-0002-0000-0700-000000000000}">
      <formula1>1</formula1>
      <formula2>20</formula2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FBF2FC0C-5DB8-4E62-B245-541D0F673EE5}">
          <x14:formula1>
            <xm:f>OFFSET(lineup!$A$2:$A$100,0,0,COUNTA(lineup!$A$2:$A$100)+1,1)</xm:f>
          </x14:formula1>
          <xm:sqref>K3:K52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B2219-43F5-42AB-92A7-79EC6E64CF8B}">
  <dimension ref="A1:A11"/>
  <sheetViews>
    <sheetView zoomScale="80" zoomScaleNormal="80" workbookViewId="0"/>
  </sheetViews>
  <sheetFormatPr defaultRowHeight="13.5"/>
  <cols>
    <col min="1" max="1" width="20.625" customWidth="1"/>
  </cols>
  <sheetData>
    <row r="1" spans="1:1">
      <c r="A1" s="70" t="s">
        <v>2341</v>
      </c>
    </row>
    <row r="2" spans="1:1">
      <c r="A2" s="71"/>
    </row>
    <row r="3" spans="1:1">
      <c r="A3" s="72" t="s">
        <v>2343</v>
      </c>
    </row>
    <row r="4" spans="1:1">
      <c r="A4" s="72"/>
    </row>
    <row r="5" spans="1:1">
      <c r="A5" s="72"/>
    </row>
    <row r="6" spans="1:1">
      <c r="A6" s="72"/>
    </row>
    <row r="7" spans="1:1">
      <c r="A7" s="72"/>
    </row>
    <row r="8" spans="1:1">
      <c r="A8" s="72"/>
    </row>
    <row r="9" spans="1:1">
      <c r="A9" s="72"/>
    </row>
    <row r="10" spans="1:1">
      <c r="A10" s="72"/>
    </row>
    <row r="11" spans="1:1">
      <c r="A11" s="73"/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-0.249977111117893"/>
  </sheetPr>
  <dimension ref="A1:BC400"/>
  <sheetViews>
    <sheetView topLeftCell="G13" zoomScale="40" zoomScaleNormal="40" workbookViewId="0">
      <selection activeCell="G70" sqref="G70 G70"/>
    </sheetView>
  </sheetViews>
  <sheetFormatPr defaultColWidth="9" defaultRowHeight="12.75"/>
  <cols>
    <col min="1" max="1" width="50.125" style="28" customWidth="1"/>
    <col min="2" max="3" width="6.25" style="28" customWidth="1"/>
    <col min="4" max="4" width="49.875" style="28" customWidth="1"/>
    <col min="5" max="6" width="6.25" style="28" customWidth="1"/>
    <col min="7" max="7" width="50.125" style="28" customWidth="1"/>
    <col min="8" max="12" width="18.875" style="28" customWidth="1"/>
    <col min="13" max="14" width="50.125" style="28" customWidth="1"/>
    <col min="15" max="50" width="18.875" style="28" customWidth="1"/>
    <col min="51" max="52" width="59.25" style="28" customWidth="1"/>
    <col min="53" max="55" width="18.875" style="28" customWidth="1"/>
    <col min="56" max="56" width="9" style="28" customWidth="1"/>
    <col min="57" max="16384" width="9" style="28"/>
  </cols>
  <sheetData>
    <row r="1" spans="1:16" s="19" customFormat="1" ht="14.25" customHeight="1">
      <c r="A1" s="31" t="s">
        <v>1811</v>
      </c>
      <c r="B1" s="13"/>
      <c r="C1" s="14"/>
      <c r="D1" s="77" t="s">
        <v>1812</v>
      </c>
      <c r="E1" s="78"/>
      <c r="F1" s="15"/>
      <c r="G1" s="77" t="s">
        <v>1813</v>
      </c>
      <c r="H1" s="78"/>
      <c r="I1" s="30" t="s">
        <v>18</v>
      </c>
      <c r="J1" s="79" t="s">
        <v>1814</v>
      </c>
      <c r="K1" s="79"/>
      <c r="M1" s="33" t="s">
        <v>1815</v>
      </c>
      <c r="N1" s="33" t="s">
        <v>1816</v>
      </c>
      <c r="O1" s="33"/>
      <c r="P1" s="29"/>
    </row>
    <row r="2" spans="1:16" s="19" customFormat="1" ht="14.25" customHeight="1">
      <c r="A2" s="53" t="s">
        <v>1817</v>
      </c>
      <c r="B2" s="13"/>
      <c r="D2" s="29" t="s">
        <v>1818</v>
      </c>
      <c r="E2" s="55">
        <v>1001</v>
      </c>
      <c r="F2" s="13"/>
      <c r="G2" s="29" t="s">
        <v>1819</v>
      </c>
      <c r="H2" s="29">
        <v>1</v>
      </c>
      <c r="I2" s="29">
        <v>0</v>
      </c>
      <c r="J2" s="29" t="s">
        <v>763</v>
      </c>
      <c r="K2" s="53">
        <v>0</v>
      </c>
      <c r="M2" s="54" t="s">
        <v>1820</v>
      </c>
      <c r="N2" s="54" t="s">
        <v>1821</v>
      </c>
      <c r="O2" s="54"/>
      <c r="P2" s="54"/>
    </row>
    <row r="3" spans="1:16" s="19" customFormat="1" ht="14.25" customHeight="1">
      <c r="A3" s="53" t="s">
        <v>1822</v>
      </c>
      <c r="B3" s="13"/>
      <c r="D3" s="33"/>
      <c r="E3" s="55"/>
      <c r="F3" s="13"/>
      <c r="G3" s="29" t="s">
        <v>1823</v>
      </c>
      <c r="H3" s="29">
        <v>2</v>
      </c>
      <c r="I3" s="29">
        <v>0</v>
      </c>
      <c r="J3" s="29" t="s">
        <v>781</v>
      </c>
      <c r="K3" s="53">
        <v>1</v>
      </c>
      <c r="M3" s="54" t="s">
        <v>196</v>
      </c>
      <c r="N3" s="54" t="s">
        <v>1824</v>
      </c>
      <c r="O3" s="54"/>
      <c r="P3" s="54"/>
    </row>
    <row r="4" spans="1:16" s="19" customFormat="1" ht="14.25" customHeight="1">
      <c r="A4" s="53"/>
      <c r="B4" s="13"/>
      <c r="D4" s="29"/>
      <c r="E4" s="53"/>
      <c r="G4" s="29" t="s">
        <v>1825</v>
      </c>
      <c r="H4" s="29">
        <v>3</v>
      </c>
      <c r="I4" s="29">
        <v>0</v>
      </c>
      <c r="J4" s="29" t="s">
        <v>799</v>
      </c>
      <c r="K4" s="53">
        <v>2</v>
      </c>
      <c r="M4" s="54" t="s">
        <v>1826</v>
      </c>
      <c r="N4" s="54" t="s">
        <v>1827</v>
      </c>
      <c r="O4" s="54"/>
      <c r="P4" s="54"/>
    </row>
    <row r="5" spans="1:16" s="19" customFormat="1" ht="14.25" customHeight="1">
      <c r="A5" s="53"/>
      <c r="B5" s="13"/>
      <c r="D5" s="29"/>
      <c r="E5" s="53"/>
      <c r="G5" s="29" t="s">
        <v>1828</v>
      </c>
      <c r="H5" s="29">
        <v>4</v>
      </c>
      <c r="I5" s="29">
        <v>0</v>
      </c>
      <c r="J5" s="29"/>
      <c r="K5" s="53"/>
      <c r="M5" s="54" t="s">
        <v>337</v>
      </c>
      <c r="N5" s="54" t="s">
        <v>1829</v>
      </c>
      <c r="O5" s="54"/>
      <c r="P5" s="54"/>
    </row>
    <row r="6" spans="1:16" s="19" customFormat="1" ht="14.25" customHeight="1">
      <c r="A6" s="53"/>
      <c r="B6" s="13"/>
      <c r="D6" s="29"/>
      <c r="E6" s="53"/>
      <c r="G6" s="29" t="s">
        <v>1830</v>
      </c>
      <c r="H6" s="29">
        <v>5</v>
      </c>
      <c r="I6" s="29">
        <v>0</v>
      </c>
      <c r="J6" s="29"/>
      <c r="K6" s="53"/>
      <c r="M6" s="54" t="s">
        <v>341</v>
      </c>
      <c r="N6" s="54" t="s">
        <v>356</v>
      </c>
      <c r="O6" s="54"/>
      <c r="P6" s="54"/>
    </row>
    <row r="7" spans="1:16" s="19" customFormat="1" ht="14.25" customHeight="1">
      <c r="A7" s="53"/>
      <c r="B7" s="13"/>
      <c r="D7" s="29"/>
      <c r="E7" s="53"/>
      <c r="G7" s="29" t="s">
        <v>1831</v>
      </c>
      <c r="H7" s="29">
        <v>6</v>
      </c>
      <c r="I7" s="29">
        <v>0</v>
      </c>
      <c r="J7" s="29"/>
      <c r="K7" s="53"/>
      <c r="M7" s="54" t="s">
        <v>347</v>
      </c>
      <c r="N7" s="54" t="s">
        <v>1832</v>
      </c>
      <c r="O7" s="54"/>
      <c r="P7" s="54"/>
    </row>
    <row r="8" spans="1:16" s="19" customFormat="1" ht="14.25" customHeight="1">
      <c r="A8" s="53"/>
      <c r="B8" s="13"/>
      <c r="D8" s="29"/>
      <c r="E8" s="53"/>
      <c r="G8" s="29" t="s">
        <v>1833</v>
      </c>
      <c r="H8" s="29">
        <v>7</v>
      </c>
      <c r="I8" s="29">
        <v>0</v>
      </c>
      <c r="J8" s="29"/>
      <c r="K8" s="53"/>
      <c r="M8" s="54" t="s">
        <v>349</v>
      </c>
      <c r="N8" s="54" t="s">
        <v>1834</v>
      </c>
      <c r="O8" s="54"/>
      <c r="P8" s="54"/>
    </row>
    <row r="9" spans="1:16" s="19" customFormat="1" ht="14.25" customHeight="1">
      <c r="A9" s="53"/>
      <c r="B9" s="13"/>
      <c r="D9" s="29"/>
      <c r="E9" s="53"/>
      <c r="G9" s="29" t="s">
        <v>1835</v>
      </c>
      <c r="H9" s="29">
        <v>8</v>
      </c>
      <c r="I9" s="29">
        <v>0</v>
      </c>
      <c r="J9" s="29"/>
      <c r="K9" s="53"/>
      <c r="M9" s="29" t="s">
        <v>1824</v>
      </c>
      <c r="N9" s="54" t="s">
        <v>1836</v>
      </c>
      <c r="O9" s="54"/>
      <c r="P9" s="54"/>
    </row>
    <row r="10" spans="1:16" s="19" customFormat="1" ht="14.25" customHeight="1">
      <c r="A10" s="53"/>
      <c r="B10" s="13"/>
      <c r="D10" s="29"/>
      <c r="E10" s="53"/>
      <c r="G10" s="29" t="s">
        <v>1837</v>
      </c>
      <c r="H10" s="29">
        <v>9</v>
      </c>
      <c r="I10" s="29">
        <v>0</v>
      </c>
      <c r="J10" s="29"/>
      <c r="K10" s="53"/>
      <c r="M10" s="54" t="s">
        <v>1838</v>
      </c>
      <c r="N10" s="54" t="s">
        <v>1839</v>
      </c>
      <c r="O10" s="54"/>
      <c r="P10" s="54"/>
    </row>
    <row r="11" spans="1:16" s="19" customFormat="1" ht="14.25" customHeight="1">
      <c r="A11" s="53"/>
      <c r="B11" s="13"/>
      <c r="D11" s="29"/>
      <c r="E11" s="53"/>
      <c r="G11" s="29" t="s">
        <v>1840</v>
      </c>
      <c r="H11" s="29">
        <v>10</v>
      </c>
      <c r="I11" s="29">
        <v>0</v>
      </c>
      <c r="J11" s="29"/>
      <c r="K11" s="53"/>
      <c r="M11" s="54" t="s">
        <v>1841</v>
      </c>
      <c r="N11" s="54" t="s">
        <v>1826</v>
      </c>
      <c r="O11" s="54"/>
      <c r="P11" s="54"/>
    </row>
    <row r="12" spans="1:16" s="19" customFormat="1" ht="14.25" customHeight="1">
      <c r="A12" s="53"/>
      <c r="B12" s="13"/>
      <c r="D12" s="29"/>
      <c r="E12" s="53"/>
      <c r="G12" s="29" t="s">
        <v>1842</v>
      </c>
      <c r="H12" s="29">
        <v>11</v>
      </c>
      <c r="I12" s="29">
        <v>0</v>
      </c>
      <c r="J12" s="29"/>
      <c r="K12" s="53"/>
      <c r="M12" s="54" t="s">
        <v>1843</v>
      </c>
      <c r="N12" s="54" t="s">
        <v>1844</v>
      </c>
      <c r="O12" s="54"/>
      <c r="P12" s="54"/>
    </row>
    <row r="13" spans="1:16" s="19" customFormat="1" ht="14.25" customHeight="1">
      <c r="A13" s="53"/>
      <c r="B13" s="13"/>
      <c r="D13" s="29"/>
      <c r="E13" s="53"/>
      <c r="G13" s="29" t="s">
        <v>1845</v>
      </c>
      <c r="H13" s="29">
        <v>12</v>
      </c>
      <c r="I13" s="29">
        <v>0</v>
      </c>
      <c r="J13" s="29"/>
      <c r="K13" s="53"/>
      <c r="M13" s="54" t="s">
        <v>1846</v>
      </c>
      <c r="N13" s="54" t="s">
        <v>1847</v>
      </c>
      <c r="O13" s="54"/>
      <c r="P13" s="54"/>
    </row>
    <row r="14" spans="1:16" s="19" customFormat="1" ht="14.25" customHeight="1">
      <c r="A14" s="53"/>
      <c r="B14" s="13"/>
      <c r="D14" s="29"/>
      <c r="E14" s="53"/>
      <c r="G14" s="29" t="s">
        <v>1848</v>
      </c>
      <c r="H14" s="29">
        <v>13</v>
      </c>
      <c r="I14" s="29">
        <v>0</v>
      </c>
      <c r="J14" s="29"/>
      <c r="K14" s="53"/>
      <c r="M14" s="54" t="s">
        <v>1849</v>
      </c>
      <c r="N14" s="54" t="s">
        <v>341</v>
      </c>
      <c r="O14" s="54"/>
      <c r="P14" s="54"/>
    </row>
    <row r="15" spans="1:16" s="19" customFormat="1" ht="14.25" customHeight="1">
      <c r="A15" s="53"/>
      <c r="B15" s="13"/>
      <c r="D15" s="29"/>
      <c r="E15" s="53"/>
      <c r="G15" s="29" t="s">
        <v>1850</v>
      </c>
      <c r="H15" s="29">
        <v>14</v>
      </c>
      <c r="I15" s="29">
        <v>0</v>
      </c>
      <c r="J15" s="29"/>
      <c r="K15" s="53"/>
      <c r="M15" s="54" t="s">
        <v>1851</v>
      </c>
      <c r="N15" s="54" t="s">
        <v>1852</v>
      </c>
      <c r="O15" s="54"/>
      <c r="P15" s="54"/>
    </row>
    <row r="16" spans="1:16" s="19" customFormat="1" ht="14.25" customHeight="1">
      <c r="A16" s="53"/>
      <c r="B16" s="13"/>
      <c r="D16" s="29"/>
      <c r="E16" s="53"/>
      <c r="G16" s="29" t="s">
        <v>1853</v>
      </c>
      <c r="H16" s="29">
        <v>15</v>
      </c>
      <c r="I16" s="29">
        <v>0</v>
      </c>
      <c r="J16" s="29"/>
      <c r="K16" s="53"/>
      <c r="M16" s="54" t="s">
        <v>1854</v>
      </c>
      <c r="N16" s="54" t="s">
        <v>1855</v>
      </c>
      <c r="O16" s="54"/>
      <c r="P16" s="54"/>
    </row>
    <row r="17" spans="1:16" s="19" customFormat="1" ht="14.25" customHeight="1">
      <c r="A17" s="53"/>
      <c r="B17" s="13"/>
      <c r="D17" s="29"/>
      <c r="E17" s="53"/>
      <c r="G17" s="29" t="s">
        <v>1856</v>
      </c>
      <c r="H17" s="29">
        <v>16</v>
      </c>
      <c r="I17" s="29">
        <v>0</v>
      </c>
      <c r="J17" s="29"/>
      <c r="K17" s="53"/>
      <c r="M17" s="54" t="s">
        <v>1857</v>
      </c>
      <c r="N17" s="54" t="s">
        <v>1858</v>
      </c>
      <c r="O17" s="54"/>
      <c r="P17" s="54"/>
    </row>
    <row r="18" spans="1:16" s="19" customFormat="1" ht="14.25" customHeight="1">
      <c r="A18" s="53"/>
      <c r="B18" s="13"/>
      <c r="D18" s="29"/>
      <c r="E18" s="53"/>
      <c r="G18" s="29" t="s">
        <v>1859</v>
      </c>
      <c r="H18" s="29">
        <v>17</v>
      </c>
      <c r="I18" s="29">
        <v>0</v>
      </c>
      <c r="J18" s="29"/>
      <c r="K18" s="53"/>
      <c r="M18" s="54" t="s">
        <v>1860</v>
      </c>
      <c r="N18" s="54" t="s">
        <v>1861</v>
      </c>
      <c r="O18" s="54"/>
      <c r="P18" s="54"/>
    </row>
    <row r="19" spans="1:16" s="19" customFormat="1" ht="14.25" customHeight="1">
      <c r="A19" s="53"/>
      <c r="B19" s="13"/>
      <c r="D19" s="29"/>
      <c r="E19" s="53"/>
      <c r="G19" s="29" t="s">
        <v>1862</v>
      </c>
      <c r="H19" s="29">
        <v>18</v>
      </c>
      <c r="I19" s="29">
        <v>0</v>
      </c>
      <c r="J19" s="29"/>
      <c r="K19" s="53"/>
      <c r="M19" s="54" t="s">
        <v>1863</v>
      </c>
      <c r="N19" s="54" t="s">
        <v>1864</v>
      </c>
      <c r="O19" s="54"/>
      <c r="P19" s="54"/>
    </row>
    <row r="20" spans="1:16" s="19" customFormat="1" ht="14.25" customHeight="1">
      <c r="A20" s="53"/>
      <c r="B20" s="13"/>
      <c r="D20" s="29"/>
      <c r="E20" s="53"/>
      <c r="G20" s="29" t="s">
        <v>1865</v>
      </c>
      <c r="H20" s="29">
        <v>19</v>
      </c>
      <c r="I20" s="29">
        <v>0</v>
      </c>
      <c r="J20" s="29"/>
      <c r="K20" s="53"/>
      <c r="M20" s="54" t="s">
        <v>1866</v>
      </c>
      <c r="N20" s="54" t="s">
        <v>1867</v>
      </c>
      <c r="O20" s="54"/>
      <c r="P20" s="54"/>
    </row>
    <row r="21" spans="1:16" s="19" customFormat="1" ht="14.25" customHeight="1">
      <c r="A21" s="53"/>
      <c r="B21" s="13"/>
      <c r="D21" s="29"/>
      <c r="E21" s="53"/>
      <c r="G21" s="29" t="s">
        <v>1868</v>
      </c>
      <c r="H21" s="29">
        <v>20</v>
      </c>
      <c r="I21" s="29">
        <v>0</v>
      </c>
      <c r="J21" s="29"/>
      <c r="K21" s="53"/>
      <c r="M21" s="54" t="s">
        <v>1869</v>
      </c>
      <c r="N21" s="54" t="s">
        <v>1870</v>
      </c>
      <c r="O21" s="54"/>
      <c r="P21" s="54"/>
    </row>
    <row r="22" spans="1:16" s="19" customFormat="1" ht="14.25" customHeight="1">
      <c r="A22" s="53"/>
      <c r="B22" s="13"/>
      <c r="D22" s="29"/>
      <c r="E22" s="53"/>
      <c r="G22" s="29" t="s">
        <v>1871</v>
      </c>
      <c r="H22" s="29">
        <v>21</v>
      </c>
      <c r="I22" s="29">
        <v>0</v>
      </c>
      <c r="J22" s="29"/>
      <c r="K22" s="53"/>
      <c r="M22" s="54" t="s">
        <v>1469</v>
      </c>
      <c r="N22" s="54" t="s">
        <v>1872</v>
      </c>
      <c r="O22" s="54"/>
      <c r="P22" s="54"/>
    </row>
    <row r="23" spans="1:16" s="19" customFormat="1" ht="14.25" customHeight="1">
      <c r="A23" s="53"/>
      <c r="B23" s="13"/>
      <c r="D23" s="29"/>
      <c r="E23" s="53"/>
      <c r="G23" s="29" t="s">
        <v>1873</v>
      </c>
      <c r="H23" s="29">
        <v>22</v>
      </c>
      <c r="I23" s="29">
        <v>0</v>
      </c>
      <c r="J23" s="29"/>
      <c r="K23" s="53"/>
      <c r="M23" s="54" t="s">
        <v>1874</v>
      </c>
      <c r="N23" s="54" t="s">
        <v>1875</v>
      </c>
      <c r="O23" s="54"/>
      <c r="P23" s="54"/>
    </row>
    <row r="24" spans="1:16" s="19" customFormat="1" ht="14.25" customHeight="1">
      <c r="A24" s="53"/>
      <c r="B24" s="13"/>
      <c r="D24" s="29"/>
      <c r="E24" s="53"/>
      <c r="G24" s="29" t="s">
        <v>1876</v>
      </c>
      <c r="H24" s="29">
        <v>23</v>
      </c>
      <c r="I24" s="29">
        <v>0</v>
      </c>
      <c r="J24" s="29"/>
      <c r="K24" s="53"/>
      <c r="M24" s="54"/>
      <c r="N24" s="54" t="s">
        <v>1877</v>
      </c>
      <c r="O24" s="54"/>
      <c r="P24" s="54"/>
    </row>
    <row r="25" spans="1:16" s="19" customFormat="1" ht="14.25" customHeight="1">
      <c r="A25" s="53"/>
      <c r="B25" s="13"/>
      <c r="D25" s="29"/>
      <c r="E25" s="53"/>
      <c r="G25" s="29" t="s">
        <v>1878</v>
      </c>
      <c r="H25" s="29">
        <v>24</v>
      </c>
      <c r="I25" s="29">
        <v>0</v>
      </c>
      <c r="J25" s="29"/>
      <c r="K25" s="53"/>
      <c r="M25" s="54"/>
      <c r="N25" s="54" t="s">
        <v>1879</v>
      </c>
      <c r="O25" s="54"/>
      <c r="P25" s="54"/>
    </row>
    <row r="26" spans="1:16" s="19" customFormat="1" ht="14.25" customHeight="1">
      <c r="A26" s="53"/>
      <c r="B26" s="13"/>
      <c r="D26" s="29"/>
      <c r="E26" s="53"/>
      <c r="G26" s="29" t="s">
        <v>1880</v>
      </c>
      <c r="H26" s="29">
        <v>25</v>
      </c>
      <c r="I26" s="29">
        <v>0</v>
      </c>
      <c r="J26" s="29"/>
      <c r="K26" s="53"/>
      <c r="M26" s="54"/>
      <c r="N26" s="54" t="s">
        <v>1881</v>
      </c>
      <c r="O26" s="54"/>
      <c r="P26" s="54"/>
    </row>
    <row r="27" spans="1:16" s="19" customFormat="1" ht="14.25" customHeight="1">
      <c r="A27" s="53"/>
      <c r="B27" s="13"/>
      <c r="D27" s="29"/>
      <c r="E27" s="53"/>
      <c r="G27" s="29" t="s">
        <v>1882</v>
      </c>
      <c r="H27" s="29">
        <v>26</v>
      </c>
      <c r="I27" s="29">
        <v>0</v>
      </c>
      <c r="J27" s="29"/>
      <c r="K27" s="53"/>
      <c r="M27" s="54"/>
      <c r="N27" s="54" t="s">
        <v>1874</v>
      </c>
      <c r="O27" s="54"/>
      <c r="P27" s="54"/>
    </row>
    <row r="28" spans="1:16" s="19" customFormat="1" ht="14.25" customHeight="1">
      <c r="A28" s="53"/>
      <c r="B28" s="13"/>
      <c r="D28" s="29"/>
      <c r="E28" s="53"/>
      <c r="G28" s="29" t="s">
        <v>1883</v>
      </c>
      <c r="H28" s="29">
        <v>28</v>
      </c>
      <c r="I28" s="29">
        <v>0</v>
      </c>
      <c r="J28" s="29"/>
      <c r="K28" s="53"/>
      <c r="M28" s="54"/>
      <c r="N28" s="54"/>
      <c r="O28" s="54"/>
      <c r="P28" s="54"/>
    </row>
    <row r="29" spans="1:16" s="19" customFormat="1" ht="14.25" customHeight="1">
      <c r="A29" s="53"/>
      <c r="B29" s="13"/>
      <c r="D29" s="29"/>
      <c r="E29" s="53"/>
      <c r="G29" s="29" t="s">
        <v>1884</v>
      </c>
      <c r="H29" s="29">
        <v>29</v>
      </c>
      <c r="I29" s="29">
        <v>0</v>
      </c>
      <c r="J29" s="29"/>
      <c r="K29" s="53"/>
      <c r="M29" s="54"/>
      <c r="N29" s="54"/>
      <c r="O29" s="54"/>
      <c r="P29" s="54"/>
    </row>
    <row r="30" spans="1:16" s="19" customFormat="1" ht="14.25" customHeight="1">
      <c r="A30" s="53"/>
      <c r="B30" s="13"/>
      <c r="D30" s="29"/>
      <c r="E30" s="53"/>
      <c r="G30" s="29" t="s">
        <v>1885</v>
      </c>
      <c r="H30" s="29">
        <v>30</v>
      </c>
      <c r="I30" s="29">
        <v>0</v>
      </c>
      <c r="J30" s="29"/>
      <c r="K30" s="53"/>
      <c r="M30" s="54"/>
      <c r="N30" s="54"/>
      <c r="O30" s="54"/>
      <c r="P30" s="54"/>
    </row>
    <row r="31" spans="1:16" s="19" customFormat="1" ht="14.25" customHeight="1">
      <c r="A31" s="53"/>
      <c r="B31" s="13"/>
      <c r="D31" s="29"/>
      <c r="E31" s="53"/>
      <c r="G31" s="29" t="s">
        <v>1886</v>
      </c>
      <c r="H31" s="29">
        <v>31</v>
      </c>
      <c r="I31" s="29">
        <v>0</v>
      </c>
      <c r="J31" s="29"/>
      <c r="K31" s="53"/>
      <c r="M31" s="54"/>
      <c r="N31" s="54"/>
      <c r="O31" s="54"/>
      <c r="P31" s="54"/>
    </row>
    <row r="32" spans="1:16" s="19" customFormat="1" ht="14.25" customHeight="1">
      <c r="A32" s="53"/>
      <c r="B32" s="13"/>
      <c r="D32" s="29"/>
      <c r="E32" s="53"/>
      <c r="G32" s="29" t="s">
        <v>1887</v>
      </c>
      <c r="H32" s="29">
        <v>32</v>
      </c>
      <c r="I32" s="29">
        <v>0</v>
      </c>
      <c r="J32" s="29"/>
      <c r="K32" s="53"/>
      <c r="M32" s="54"/>
      <c r="N32" s="54"/>
      <c r="O32" s="54"/>
      <c r="P32" s="54"/>
    </row>
    <row r="33" spans="1:16" s="19" customFormat="1" ht="14.25" customHeight="1">
      <c r="A33" s="53"/>
      <c r="B33" s="13"/>
      <c r="D33" s="29"/>
      <c r="E33" s="53"/>
      <c r="G33" s="29" t="s">
        <v>1888</v>
      </c>
      <c r="H33" s="29">
        <v>33</v>
      </c>
      <c r="I33" s="29">
        <v>0</v>
      </c>
      <c r="J33" s="29"/>
      <c r="K33" s="53"/>
      <c r="M33" s="54"/>
      <c r="N33" s="54"/>
      <c r="O33" s="54"/>
      <c r="P33" s="54"/>
    </row>
    <row r="34" spans="1:16" s="19" customFormat="1" ht="14.25" customHeight="1">
      <c r="A34" s="53"/>
      <c r="B34" s="13"/>
      <c r="D34" s="29"/>
      <c r="E34" s="53"/>
      <c r="G34" s="29" t="s">
        <v>1889</v>
      </c>
      <c r="H34" s="29">
        <v>34</v>
      </c>
      <c r="I34" s="29">
        <v>0</v>
      </c>
      <c r="J34" s="29"/>
      <c r="K34" s="53"/>
      <c r="M34" s="54"/>
      <c r="N34" s="54"/>
      <c r="O34" s="54"/>
      <c r="P34" s="54"/>
    </row>
    <row r="35" spans="1:16" s="19" customFormat="1" ht="14.25" customHeight="1">
      <c r="A35" s="53"/>
      <c r="B35" s="13"/>
      <c r="D35" s="29"/>
      <c r="E35" s="53"/>
      <c r="G35" s="29" t="s">
        <v>1890</v>
      </c>
      <c r="H35" s="29">
        <v>35</v>
      </c>
      <c r="I35" s="29">
        <v>0</v>
      </c>
      <c r="J35" s="29"/>
      <c r="K35" s="53"/>
      <c r="M35" s="54"/>
      <c r="N35" s="54"/>
      <c r="O35" s="54"/>
      <c r="P35" s="54"/>
    </row>
    <row r="36" spans="1:16" s="19" customFormat="1" ht="14.25" customHeight="1">
      <c r="A36" s="53"/>
      <c r="B36" s="13"/>
      <c r="D36" s="29"/>
      <c r="E36" s="53"/>
      <c r="G36" s="29" t="s">
        <v>1891</v>
      </c>
      <c r="H36" s="29">
        <v>36</v>
      </c>
      <c r="I36" s="29">
        <v>0</v>
      </c>
      <c r="J36" s="29"/>
      <c r="K36" s="53"/>
      <c r="M36" s="54"/>
      <c r="N36" s="54"/>
      <c r="O36" s="54"/>
      <c r="P36" s="54"/>
    </row>
    <row r="37" spans="1:16" s="19" customFormat="1" ht="14.25" customHeight="1">
      <c r="A37" s="53"/>
      <c r="B37" s="13"/>
      <c r="D37" s="29"/>
      <c r="E37" s="53"/>
      <c r="G37" s="29" t="s">
        <v>1892</v>
      </c>
      <c r="H37" s="29">
        <v>37</v>
      </c>
      <c r="I37" s="29">
        <v>0</v>
      </c>
      <c r="J37" s="29"/>
      <c r="K37" s="53"/>
      <c r="M37" s="54"/>
      <c r="N37" s="54"/>
      <c r="O37" s="54"/>
      <c r="P37" s="54"/>
    </row>
    <row r="38" spans="1:16" s="19" customFormat="1" ht="14.25" customHeight="1">
      <c r="A38" s="53"/>
      <c r="B38" s="13"/>
      <c r="D38" s="29"/>
      <c r="E38" s="53"/>
      <c r="G38" s="29" t="s">
        <v>1893</v>
      </c>
      <c r="H38" s="29">
        <v>38</v>
      </c>
      <c r="I38" s="29">
        <v>0</v>
      </c>
      <c r="J38" s="29"/>
      <c r="K38" s="53"/>
      <c r="M38" s="54"/>
      <c r="N38" s="54"/>
      <c r="O38" s="54"/>
      <c r="P38" s="54"/>
    </row>
    <row r="39" spans="1:16" s="19" customFormat="1" ht="14.25" customHeight="1">
      <c r="A39" s="53"/>
      <c r="B39" s="13"/>
      <c r="D39" s="29"/>
      <c r="E39" s="53"/>
      <c r="G39" s="29" t="s">
        <v>1894</v>
      </c>
      <c r="H39" s="29">
        <v>39</v>
      </c>
      <c r="I39" s="29">
        <v>0</v>
      </c>
      <c r="J39" s="29"/>
      <c r="K39" s="53"/>
      <c r="M39" s="54"/>
      <c r="N39" s="54"/>
      <c r="O39" s="54"/>
      <c r="P39" s="54"/>
    </row>
    <row r="40" spans="1:16" s="19" customFormat="1" ht="14.25" customHeight="1">
      <c r="A40" s="53"/>
      <c r="B40" s="13"/>
      <c r="D40" s="29"/>
      <c r="E40" s="53"/>
      <c r="G40" s="29" t="s">
        <v>1895</v>
      </c>
      <c r="H40" s="29">
        <v>40</v>
      </c>
      <c r="I40" s="29">
        <v>0</v>
      </c>
      <c r="J40" s="29"/>
      <c r="K40" s="53"/>
      <c r="M40" s="54"/>
      <c r="N40" s="54"/>
      <c r="O40" s="54"/>
      <c r="P40" s="54"/>
    </row>
    <row r="41" spans="1:16" s="19" customFormat="1" ht="14.25" customHeight="1">
      <c r="A41" s="53"/>
      <c r="B41" s="13"/>
      <c r="D41" s="29"/>
      <c r="E41" s="53"/>
      <c r="G41" s="29" t="s">
        <v>1896</v>
      </c>
      <c r="H41" s="29">
        <v>41</v>
      </c>
      <c r="I41" s="29">
        <v>0</v>
      </c>
      <c r="J41" s="29"/>
      <c r="K41" s="53"/>
      <c r="M41" s="54"/>
      <c r="N41" s="54"/>
      <c r="O41" s="54"/>
      <c r="P41" s="54"/>
    </row>
    <row r="42" spans="1:16" s="19" customFormat="1" ht="14.25" customHeight="1">
      <c r="A42" s="53"/>
      <c r="B42" s="13"/>
      <c r="D42" s="29"/>
      <c r="E42" s="53"/>
      <c r="G42" s="29" t="s">
        <v>1897</v>
      </c>
      <c r="H42" s="29">
        <v>42</v>
      </c>
      <c r="I42" s="29">
        <v>0</v>
      </c>
      <c r="J42" s="29"/>
      <c r="K42" s="53"/>
      <c r="M42" s="54"/>
      <c r="N42" s="54"/>
      <c r="O42" s="54"/>
      <c r="P42" s="54"/>
    </row>
    <row r="43" spans="1:16" s="19" customFormat="1" ht="14.25" customHeight="1">
      <c r="A43" s="53"/>
      <c r="B43" s="13"/>
      <c r="D43" s="29"/>
      <c r="E43" s="53"/>
      <c r="G43" s="29" t="s">
        <v>1898</v>
      </c>
      <c r="H43" s="29">
        <v>43</v>
      </c>
      <c r="I43" s="29">
        <v>0</v>
      </c>
      <c r="J43" s="29"/>
      <c r="K43" s="53"/>
      <c r="M43" s="54"/>
      <c r="N43" s="54"/>
      <c r="O43" s="54"/>
      <c r="P43" s="54"/>
    </row>
    <row r="44" spans="1:16" s="19" customFormat="1" ht="14.25" customHeight="1">
      <c r="A44" s="53"/>
      <c r="B44" s="13"/>
      <c r="D44" s="29"/>
      <c r="E44" s="53"/>
      <c r="G44" s="29" t="s">
        <v>1899</v>
      </c>
      <c r="H44" s="29">
        <v>44</v>
      </c>
      <c r="I44" s="29">
        <v>0</v>
      </c>
      <c r="J44" s="29"/>
      <c r="K44" s="53"/>
      <c r="M44" s="54"/>
      <c r="N44" s="54"/>
      <c r="O44" s="54"/>
      <c r="P44" s="54"/>
    </row>
    <row r="45" spans="1:16" s="19" customFormat="1" ht="14.25" customHeight="1">
      <c r="A45" s="53"/>
      <c r="B45" s="13"/>
      <c r="D45" s="29"/>
      <c r="E45" s="53"/>
      <c r="G45" s="29" t="s">
        <v>1900</v>
      </c>
      <c r="H45" s="29">
        <v>45</v>
      </c>
      <c r="I45" s="29">
        <v>0</v>
      </c>
      <c r="J45" s="29"/>
      <c r="K45" s="53"/>
      <c r="M45" s="54"/>
      <c r="N45" s="54"/>
      <c r="O45" s="54"/>
      <c r="P45" s="54"/>
    </row>
    <row r="46" spans="1:16" s="19" customFormat="1" ht="14.25" customHeight="1">
      <c r="A46" s="53"/>
      <c r="B46" s="13"/>
      <c r="D46" s="29"/>
      <c r="E46" s="53"/>
      <c r="G46" s="29" t="s">
        <v>1901</v>
      </c>
      <c r="H46" s="29">
        <v>46</v>
      </c>
      <c r="I46" s="29">
        <v>0</v>
      </c>
      <c r="J46" s="29"/>
      <c r="K46" s="53"/>
      <c r="M46" s="54"/>
      <c r="N46" s="54"/>
      <c r="O46" s="54"/>
      <c r="P46" s="54"/>
    </row>
    <row r="47" spans="1:16" s="19" customFormat="1" ht="14.25" customHeight="1">
      <c r="A47" s="53"/>
      <c r="B47" s="13"/>
      <c r="D47" s="29"/>
      <c r="E47" s="53"/>
      <c r="G47" s="29" t="s">
        <v>1902</v>
      </c>
      <c r="H47" s="29">
        <v>47</v>
      </c>
      <c r="I47" s="29">
        <v>0</v>
      </c>
      <c r="J47" s="29"/>
      <c r="K47" s="53"/>
      <c r="M47" s="54"/>
      <c r="N47" s="54"/>
      <c r="O47" s="54"/>
      <c r="P47" s="54"/>
    </row>
    <row r="48" spans="1:16" s="19" customFormat="1" ht="14.25" customHeight="1">
      <c r="A48" s="53"/>
      <c r="B48" s="13"/>
      <c r="D48" s="29"/>
      <c r="E48" s="53"/>
      <c r="G48" s="29" t="s">
        <v>1903</v>
      </c>
      <c r="H48" s="29">
        <v>30005</v>
      </c>
      <c r="I48" s="29">
        <v>0</v>
      </c>
      <c r="J48" s="29"/>
      <c r="K48" s="53"/>
      <c r="M48" s="54"/>
      <c r="N48" s="54"/>
      <c r="O48" s="54"/>
      <c r="P48" s="54"/>
    </row>
    <row r="49" spans="1:16" s="19" customFormat="1" ht="14.25" customHeight="1">
      <c r="A49" s="53"/>
      <c r="B49" s="13"/>
      <c r="D49" s="29"/>
      <c r="E49" s="53"/>
      <c r="G49" s="29" t="s">
        <v>1904</v>
      </c>
      <c r="H49" s="29">
        <v>30005</v>
      </c>
      <c r="I49" s="29">
        <v>0</v>
      </c>
      <c r="J49" s="29"/>
      <c r="K49" s="53"/>
      <c r="M49" s="54"/>
      <c r="N49" s="54"/>
      <c r="O49" s="54"/>
      <c r="P49" s="54"/>
    </row>
    <row r="50" spans="1:16" s="19" customFormat="1" ht="14.25" customHeight="1">
      <c r="A50" s="53"/>
      <c r="B50" s="13"/>
      <c r="D50" s="29"/>
      <c r="E50" s="53"/>
      <c r="G50" s="29"/>
      <c r="H50" s="29"/>
      <c r="I50" s="29"/>
      <c r="J50" s="29"/>
      <c r="K50" s="53"/>
      <c r="M50" s="54"/>
      <c r="N50" s="54"/>
      <c r="O50" s="54"/>
      <c r="P50" s="54"/>
    </row>
    <row r="51" spans="1:16" s="19" customFormat="1" ht="14.25" customHeight="1">
      <c r="A51" s="53"/>
      <c r="B51" s="13"/>
      <c r="D51" s="29"/>
      <c r="E51" s="53"/>
      <c r="G51" s="29"/>
      <c r="H51" s="29"/>
      <c r="I51" s="29"/>
      <c r="J51" s="29"/>
      <c r="K51" s="53"/>
      <c r="M51" s="54"/>
      <c r="N51" s="54"/>
      <c r="O51" s="54"/>
      <c r="P51" s="54"/>
    </row>
    <row r="52" spans="1:16" s="19" customFormat="1" ht="14.25" customHeight="1">
      <c r="A52" s="53"/>
      <c r="B52" s="13"/>
      <c r="D52" s="29"/>
      <c r="E52" s="53"/>
      <c r="G52" s="29"/>
      <c r="H52" s="29"/>
      <c r="I52" s="29"/>
      <c r="J52" s="29"/>
      <c r="K52" s="53"/>
      <c r="M52" s="54"/>
      <c r="N52" s="54"/>
      <c r="O52" s="54"/>
      <c r="P52" s="54"/>
    </row>
    <row r="53" spans="1:16" s="19" customFormat="1" ht="14.25" customHeight="1">
      <c r="A53" s="53"/>
      <c r="B53" s="13"/>
      <c r="D53" s="29"/>
      <c r="E53" s="53"/>
      <c r="G53" s="29"/>
      <c r="H53" s="29"/>
      <c r="I53" s="29"/>
      <c r="J53" s="29"/>
      <c r="K53" s="53"/>
      <c r="M53" s="54"/>
      <c r="N53" s="54"/>
      <c r="O53" s="54"/>
      <c r="P53" s="54"/>
    </row>
    <row r="54" spans="1:16" s="19" customFormat="1" ht="14.25" customHeight="1">
      <c r="A54" s="53"/>
      <c r="B54" s="13"/>
      <c r="D54" s="29"/>
      <c r="E54" s="53"/>
      <c r="G54" s="29"/>
      <c r="H54" s="29"/>
      <c r="I54" s="29"/>
      <c r="J54" s="29"/>
      <c r="K54" s="53"/>
      <c r="M54" s="54"/>
      <c r="N54" s="54"/>
      <c r="O54" s="54"/>
      <c r="P54" s="54"/>
    </row>
    <row r="55" spans="1:16" s="19" customFormat="1" ht="14.25" customHeight="1">
      <c r="A55" s="53"/>
      <c r="B55" s="13"/>
      <c r="D55" s="29"/>
      <c r="E55" s="53"/>
      <c r="G55" s="29"/>
      <c r="H55" s="29"/>
      <c r="I55" s="29"/>
      <c r="J55" s="29"/>
      <c r="K55" s="53"/>
      <c r="M55" s="54"/>
      <c r="N55" s="54"/>
      <c r="O55" s="54"/>
      <c r="P55" s="54"/>
    </row>
    <row r="56" spans="1:16" s="19" customFormat="1" ht="14.25" customHeight="1">
      <c r="A56" s="53"/>
      <c r="B56" s="13"/>
      <c r="D56" s="29"/>
      <c r="E56" s="53"/>
      <c r="G56" s="29"/>
      <c r="H56" s="29"/>
      <c r="I56" s="29"/>
      <c r="J56" s="29"/>
      <c r="K56" s="53"/>
      <c r="M56" s="54"/>
      <c r="N56" s="54"/>
      <c r="O56" s="54"/>
      <c r="P56" s="54"/>
    </row>
    <row r="57" spans="1:16" s="19" customFormat="1" ht="14.25" customHeight="1">
      <c r="A57" s="53"/>
      <c r="B57" s="13"/>
      <c r="D57" s="29"/>
      <c r="E57" s="53"/>
      <c r="G57" s="29"/>
      <c r="H57" s="29"/>
      <c r="I57" s="29"/>
      <c r="J57" s="29"/>
      <c r="K57" s="53"/>
      <c r="M57" s="54"/>
      <c r="N57" s="54"/>
      <c r="O57" s="54"/>
      <c r="P57" s="54"/>
    </row>
    <row r="58" spans="1:16" s="19" customFormat="1" ht="14.25" customHeight="1">
      <c r="A58" s="53"/>
      <c r="B58" s="13"/>
      <c r="D58" s="29"/>
      <c r="E58" s="53"/>
      <c r="G58" s="29"/>
      <c r="H58" s="29"/>
      <c r="I58" s="29"/>
      <c r="J58" s="29"/>
      <c r="K58" s="53"/>
      <c r="M58" s="54"/>
      <c r="N58" s="54"/>
      <c r="O58" s="54"/>
      <c r="P58" s="54"/>
    </row>
    <row r="59" spans="1:16" s="19" customFormat="1" ht="14.25" customHeight="1">
      <c r="A59" s="53"/>
      <c r="B59" s="13"/>
      <c r="D59" s="29"/>
      <c r="E59" s="53"/>
      <c r="G59" s="29"/>
      <c r="H59" s="29"/>
      <c r="I59" s="29"/>
      <c r="J59" s="29"/>
      <c r="K59" s="53"/>
      <c r="M59" s="54"/>
      <c r="N59" s="54"/>
      <c r="O59" s="54"/>
      <c r="P59" s="54"/>
    </row>
    <row r="60" spans="1:16" s="19" customFormat="1" ht="14.25" customHeight="1">
      <c r="A60" s="53"/>
      <c r="B60" s="13"/>
      <c r="D60" s="29"/>
      <c r="E60" s="53"/>
      <c r="G60" s="29"/>
      <c r="H60" s="29"/>
      <c r="I60" s="29"/>
      <c r="J60" s="29"/>
      <c r="K60" s="53"/>
      <c r="M60" s="54"/>
      <c r="N60" s="54"/>
      <c r="O60" s="54"/>
      <c r="P60" s="54"/>
    </row>
    <row r="61" spans="1:16" s="19" customFormat="1" ht="14.25" customHeight="1">
      <c r="A61" s="53"/>
      <c r="B61" s="13"/>
      <c r="D61" s="29"/>
      <c r="E61" s="53"/>
      <c r="G61" s="29"/>
      <c r="H61" s="29"/>
      <c r="I61" s="29"/>
      <c r="J61" s="29"/>
      <c r="K61" s="53"/>
      <c r="M61" s="54"/>
      <c r="N61" s="54"/>
      <c r="O61" s="54"/>
      <c r="P61" s="54"/>
    </row>
    <row r="62" spans="1:16" s="19" customFormat="1" ht="14.25" customHeight="1">
      <c r="A62" s="53"/>
      <c r="B62" s="13"/>
      <c r="D62" s="29"/>
      <c r="E62" s="53"/>
      <c r="G62" s="29"/>
      <c r="H62" s="29"/>
      <c r="I62" s="29"/>
      <c r="J62" s="29"/>
      <c r="K62" s="53"/>
      <c r="M62" s="54"/>
      <c r="N62" s="54"/>
      <c r="O62" s="54"/>
      <c r="P62" s="54"/>
    </row>
    <row r="63" spans="1:16" s="19" customFormat="1" ht="14.25" customHeight="1">
      <c r="A63" s="53"/>
      <c r="B63" s="13"/>
      <c r="D63" s="29"/>
      <c r="E63" s="53"/>
      <c r="G63" s="29"/>
      <c r="H63" s="29"/>
      <c r="I63" s="29"/>
      <c r="J63" s="29"/>
      <c r="K63" s="53"/>
      <c r="M63" s="54"/>
      <c r="N63" s="54"/>
      <c r="O63" s="54"/>
      <c r="P63" s="54"/>
    </row>
    <row r="64" spans="1:16" s="19" customFormat="1" ht="14.25" customHeight="1">
      <c r="A64" s="53"/>
      <c r="B64" s="13"/>
      <c r="D64" s="29"/>
      <c r="E64" s="53"/>
      <c r="G64" s="29"/>
      <c r="H64" s="29"/>
      <c r="I64" s="29"/>
      <c r="J64" s="29"/>
      <c r="K64" s="53"/>
      <c r="M64" s="54"/>
      <c r="N64" s="54"/>
      <c r="O64" s="54"/>
      <c r="P64" s="54"/>
    </row>
    <row r="65" spans="1:16" s="19" customFormat="1" ht="14.25" customHeight="1">
      <c r="A65" s="53"/>
      <c r="B65" s="13"/>
      <c r="D65" s="29"/>
      <c r="E65" s="53"/>
      <c r="G65" s="29"/>
      <c r="H65" s="29"/>
      <c r="I65" s="29"/>
      <c r="J65" s="29"/>
      <c r="K65" s="53"/>
      <c r="M65" s="54"/>
      <c r="N65" s="54"/>
      <c r="O65" s="54"/>
      <c r="P65" s="54"/>
    </row>
    <row r="66" spans="1:16" s="19" customFormat="1" ht="14.25" customHeight="1">
      <c r="A66" s="53"/>
      <c r="B66" s="13"/>
      <c r="D66" s="29"/>
      <c r="E66" s="53"/>
      <c r="G66" s="29"/>
      <c r="H66" s="29"/>
      <c r="I66" s="29"/>
      <c r="J66" s="29"/>
      <c r="K66" s="53"/>
      <c r="M66" s="54"/>
      <c r="N66" s="54"/>
      <c r="O66" s="54"/>
      <c r="P66" s="54"/>
    </row>
    <row r="67" spans="1:16" s="19" customFormat="1" ht="14.25" customHeight="1">
      <c r="A67" s="53"/>
      <c r="B67" s="13"/>
      <c r="D67" s="29"/>
      <c r="E67" s="53"/>
      <c r="G67" s="29"/>
      <c r="H67" s="29"/>
      <c r="I67" s="29"/>
      <c r="J67" s="29"/>
      <c r="K67" s="53"/>
      <c r="M67" s="54"/>
      <c r="N67" s="54"/>
      <c r="O67" s="54"/>
      <c r="P67" s="54"/>
    </row>
    <row r="68" spans="1:16" s="19" customFormat="1" ht="14.25" customHeight="1">
      <c r="A68" s="53"/>
      <c r="B68" s="13"/>
      <c r="D68" s="29"/>
      <c r="E68" s="53"/>
      <c r="G68" s="29"/>
      <c r="H68" s="29"/>
      <c r="I68" s="29"/>
      <c r="J68" s="29"/>
      <c r="K68" s="53"/>
      <c r="M68" s="54"/>
      <c r="N68" s="54"/>
      <c r="O68" s="54"/>
      <c r="P68" s="54"/>
    </row>
    <row r="69" spans="1:16" s="19" customFormat="1" ht="14.25" customHeight="1">
      <c r="A69" s="53"/>
      <c r="B69" s="13"/>
      <c r="D69" s="29"/>
      <c r="E69" s="53"/>
      <c r="G69" s="29"/>
      <c r="H69" s="29"/>
      <c r="I69" s="29"/>
      <c r="J69" s="29"/>
      <c r="K69" s="53"/>
      <c r="M69" s="54"/>
      <c r="N69" s="54"/>
      <c r="O69" s="54"/>
      <c r="P69" s="54"/>
    </row>
    <row r="70" spans="1:16" s="19" customFormat="1" ht="14.25" customHeight="1">
      <c r="A70" s="53"/>
      <c r="B70" s="13"/>
      <c r="D70" s="29"/>
      <c r="E70" s="53"/>
      <c r="G70" s="29"/>
      <c r="H70" s="29"/>
      <c r="I70" s="29"/>
      <c r="J70" s="29"/>
      <c r="K70" s="53"/>
      <c r="M70" s="54"/>
      <c r="N70" s="54"/>
      <c r="O70" s="54"/>
      <c r="P70" s="54"/>
    </row>
    <row r="71" spans="1:16" s="19" customFormat="1" ht="14.25" customHeight="1">
      <c r="A71" s="53"/>
      <c r="B71" s="13"/>
      <c r="D71" s="29"/>
      <c r="E71" s="53"/>
      <c r="G71" s="29"/>
      <c r="H71" s="29"/>
      <c r="I71" s="29"/>
      <c r="J71" s="29"/>
      <c r="K71" s="53"/>
      <c r="M71" s="54"/>
      <c r="N71" s="54"/>
      <c r="O71" s="54"/>
      <c r="P71" s="54"/>
    </row>
    <row r="72" spans="1:16" s="19" customFormat="1" ht="14.25" customHeight="1">
      <c r="A72" s="53"/>
      <c r="B72" s="13"/>
      <c r="D72" s="29"/>
      <c r="E72" s="53"/>
      <c r="G72" s="29"/>
      <c r="H72" s="29"/>
      <c r="I72" s="29"/>
      <c r="J72" s="29"/>
      <c r="K72" s="53"/>
      <c r="M72" s="54"/>
      <c r="N72" s="54"/>
      <c r="O72" s="54"/>
      <c r="P72" s="54"/>
    </row>
    <row r="73" spans="1:16" s="19" customFormat="1" ht="14.25" customHeight="1">
      <c r="A73" s="53"/>
      <c r="B73" s="13"/>
      <c r="D73" s="29"/>
      <c r="E73" s="53"/>
      <c r="G73" s="29"/>
      <c r="H73" s="29"/>
      <c r="I73" s="29"/>
      <c r="J73" s="29"/>
      <c r="K73" s="53"/>
      <c r="M73" s="54"/>
      <c r="N73" s="54"/>
      <c r="O73" s="54"/>
      <c r="P73" s="54"/>
    </row>
    <row r="74" spans="1:16" s="19" customFormat="1" ht="14.25" customHeight="1">
      <c r="A74" s="53"/>
      <c r="B74" s="13"/>
      <c r="D74" s="29"/>
      <c r="E74" s="53"/>
      <c r="G74" s="29"/>
      <c r="H74" s="29"/>
      <c r="I74" s="29"/>
      <c r="J74" s="29"/>
      <c r="K74" s="53"/>
      <c r="M74" s="54"/>
      <c r="N74" s="54"/>
      <c r="O74" s="54"/>
      <c r="P74" s="54"/>
    </row>
    <row r="75" spans="1:16" s="19" customFormat="1" ht="14.25" customHeight="1">
      <c r="A75" s="53"/>
      <c r="B75" s="13"/>
      <c r="D75" s="29"/>
      <c r="E75" s="53"/>
      <c r="G75" s="29"/>
      <c r="H75" s="29"/>
      <c r="I75" s="29"/>
      <c r="J75" s="29"/>
      <c r="K75" s="53"/>
      <c r="M75" s="54"/>
      <c r="N75" s="54"/>
      <c r="O75" s="54"/>
      <c r="P75" s="54"/>
    </row>
    <row r="76" spans="1:16" s="19" customFormat="1" ht="14.25" customHeight="1">
      <c r="A76" s="53"/>
      <c r="B76" s="13"/>
      <c r="D76" s="29"/>
      <c r="E76" s="53"/>
      <c r="G76" s="29"/>
      <c r="H76" s="29"/>
      <c r="I76" s="29"/>
      <c r="J76" s="29"/>
      <c r="K76" s="53"/>
      <c r="M76" s="54"/>
      <c r="N76" s="54"/>
      <c r="O76" s="54"/>
      <c r="P76" s="54"/>
    </row>
    <row r="77" spans="1:16" s="19" customFormat="1" ht="14.25" customHeight="1">
      <c r="A77" s="53"/>
      <c r="B77" s="13"/>
      <c r="D77" s="29"/>
      <c r="E77" s="53"/>
      <c r="G77" s="29"/>
      <c r="H77" s="29"/>
      <c r="I77" s="29"/>
      <c r="J77" s="29"/>
      <c r="K77" s="53"/>
      <c r="M77" s="54"/>
      <c r="N77" s="54"/>
      <c r="O77" s="54"/>
      <c r="P77" s="54"/>
    </row>
    <row r="78" spans="1:16" s="19" customFormat="1" ht="14.25" customHeight="1">
      <c r="A78" s="53"/>
      <c r="B78" s="13"/>
      <c r="D78" s="29"/>
      <c r="E78" s="53"/>
      <c r="G78" s="29"/>
      <c r="H78" s="29"/>
      <c r="I78" s="29"/>
      <c r="J78" s="29"/>
      <c r="K78" s="53"/>
      <c r="M78" s="54"/>
      <c r="N78" s="54"/>
      <c r="O78" s="54"/>
      <c r="P78" s="54"/>
    </row>
    <row r="79" spans="1:16" s="19" customFormat="1" ht="14.25" customHeight="1">
      <c r="A79" s="53"/>
      <c r="B79" s="13"/>
      <c r="D79" s="29"/>
      <c r="E79" s="53"/>
      <c r="G79" s="29"/>
      <c r="H79" s="29"/>
      <c r="I79" s="29"/>
      <c r="J79" s="29"/>
      <c r="K79" s="53"/>
      <c r="M79" s="54"/>
      <c r="N79" s="54"/>
      <c r="O79" s="54"/>
      <c r="P79" s="54"/>
    </row>
    <row r="80" spans="1:16" s="19" customFormat="1" ht="14.25" customHeight="1">
      <c r="A80" s="53"/>
      <c r="B80" s="13"/>
      <c r="D80" s="29"/>
      <c r="E80" s="53"/>
      <c r="G80" s="29"/>
      <c r="H80" s="29"/>
      <c r="I80" s="29"/>
      <c r="J80" s="29"/>
      <c r="K80" s="53"/>
      <c r="M80" s="54"/>
      <c r="N80" s="54"/>
      <c r="O80" s="54"/>
      <c r="P80" s="54"/>
    </row>
    <row r="81" spans="1:16" s="19" customFormat="1" ht="14.25" customHeight="1">
      <c r="A81" s="53"/>
      <c r="B81" s="13"/>
      <c r="D81" s="29"/>
      <c r="E81" s="53"/>
      <c r="G81" s="29"/>
      <c r="H81" s="29"/>
      <c r="I81" s="29"/>
      <c r="J81" s="29"/>
      <c r="K81" s="53"/>
      <c r="M81" s="54"/>
      <c r="N81" s="54"/>
      <c r="O81" s="54"/>
      <c r="P81" s="54"/>
    </row>
    <row r="82" spans="1:16" s="19" customFormat="1" ht="14.25" customHeight="1">
      <c r="A82" s="53"/>
      <c r="B82" s="13"/>
      <c r="D82" s="29"/>
      <c r="E82" s="53"/>
      <c r="G82" s="29"/>
      <c r="H82" s="29"/>
      <c r="I82" s="29"/>
      <c r="J82" s="29"/>
      <c r="K82" s="53"/>
      <c r="M82" s="54"/>
      <c r="N82" s="54"/>
      <c r="O82" s="54"/>
      <c r="P82" s="54"/>
    </row>
    <row r="83" spans="1:16" s="19" customFormat="1" ht="14.25" customHeight="1">
      <c r="A83" s="53"/>
      <c r="B83" s="13"/>
      <c r="D83" s="29"/>
      <c r="E83" s="53"/>
      <c r="G83" s="29"/>
      <c r="H83" s="29"/>
      <c r="I83" s="29"/>
      <c r="J83" s="29"/>
      <c r="K83" s="53"/>
      <c r="M83" s="54"/>
      <c r="N83" s="54"/>
      <c r="O83" s="54"/>
      <c r="P83" s="54"/>
    </row>
    <row r="84" spans="1:16" s="19" customFormat="1" ht="14.25" customHeight="1">
      <c r="A84" s="53"/>
      <c r="B84" s="13"/>
      <c r="D84" s="29"/>
      <c r="E84" s="53"/>
      <c r="G84" s="29"/>
      <c r="H84" s="29"/>
      <c r="I84" s="29"/>
      <c r="J84" s="29"/>
      <c r="K84" s="53"/>
      <c r="M84" s="54"/>
      <c r="N84" s="54"/>
      <c r="O84" s="54"/>
      <c r="P84" s="54"/>
    </row>
    <row r="85" spans="1:16" s="19" customFormat="1" ht="14.25" customHeight="1">
      <c r="A85" s="53"/>
      <c r="B85" s="13"/>
      <c r="D85" s="29"/>
      <c r="E85" s="53"/>
      <c r="G85" s="29"/>
      <c r="H85" s="29"/>
      <c r="I85" s="29"/>
      <c r="J85" s="29"/>
      <c r="K85" s="53"/>
      <c r="M85" s="54"/>
      <c r="N85" s="54"/>
      <c r="O85" s="54"/>
      <c r="P85" s="54"/>
    </row>
    <row r="86" spans="1:16" s="19" customFormat="1" ht="14.25" customHeight="1">
      <c r="A86" s="53"/>
      <c r="B86" s="13"/>
      <c r="D86" s="29"/>
      <c r="E86" s="53"/>
      <c r="G86" s="29"/>
      <c r="H86" s="29"/>
      <c r="I86" s="29"/>
      <c r="J86" s="29"/>
      <c r="K86" s="53"/>
      <c r="M86" s="54"/>
      <c r="N86" s="54"/>
      <c r="O86" s="54"/>
      <c r="P86" s="54"/>
    </row>
    <row r="87" spans="1:16" s="19" customFormat="1" ht="14.25" customHeight="1">
      <c r="A87" s="53"/>
      <c r="B87" s="13"/>
      <c r="D87" s="29"/>
      <c r="E87" s="53"/>
      <c r="G87" s="29"/>
      <c r="H87" s="29"/>
      <c r="I87" s="29"/>
      <c r="J87" s="29"/>
      <c r="K87" s="53"/>
      <c r="M87" s="54"/>
      <c r="N87" s="54"/>
      <c r="O87" s="54"/>
      <c r="P87" s="54"/>
    </row>
    <row r="88" spans="1:16" s="19" customFormat="1" ht="14.25" customHeight="1">
      <c r="A88" s="53"/>
      <c r="B88" s="13"/>
      <c r="D88" s="29"/>
      <c r="E88" s="53"/>
      <c r="G88" s="29"/>
      <c r="H88" s="29"/>
      <c r="I88" s="29"/>
      <c r="J88" s="29"/>
      <c r="K88" s="53"/>
      <c r="M88" s="54"/>
      <c r="N88" s="54"/>
      <c r="O88" s="54"/>
      <c r="P88" s="54"/>
    </row>
    <row r="89" spans="1:16" s="19" customFormat="1" ht="14.25" customHeight="1">
      <c r="A89" s="53"/>
      <c r="B89" s="13"/>
      <c r="D89" s="29"/>
      <c r="E89" s="53"/>
      <c r="G89" s="29"/>
      <c r="H89" s="29"/>
      <c r="I89" s="29"/>
      <c r="J89" s="29"/>
      <c r="K89" s="53"/>
      <c r="M89" s="54"/>
      <c r="N89" s="54"/>
      <c r="O89" s="54"/>
      <c r="P89" s="54"/>
    </row>
    <row r="90" spans="1:16" s="19" customFormat="1" ht="14.25" customHeight="1">
      <c r="A90" s="53"/>
      <c r="B90" s="13"/>
      <c r="D90" s="29"/>
      <c r="E90" s="53"/>
      <c r="G90" s="29"/>
      <c r="H90" s="29"/>
      <c r="I90" s="29"/>
      <c r="J90" s="29"/>
      <c r="K90" s="53"/>
      <c r="M90" s="54"/>
      <c r="N90" s="54"/>
      <c r="O90" s="54"/>
      <c r="P90" s="54"/>
    </row>
    <row r="91" spans="1:16" s="19" customFormat="1" ht="14.25" customHeight="1">
      <c r="A91" s="53"/>
      <c r="B91" s="13"/>
      <c r="D91" s="29"/>
      <c r="E91" s="53"/>
      <c r="G91" s="29"/>
      <c r="H91" s="29"/>
      <c r="I91" s="29"/>
      <c r="J91" s="29"/>
      <c r="K91" s="53"/>
      <c r="M91" s="54"/>
      <c r="N91" s="54"/>
      <c r="O91" s="54"/>
      <c r="P91" s="54"/>
    </row>
    <row r="92" spans="1:16" s="19" customFormat="1" ht="14.25" customHeight="1">
      <c r="A92" s="53"/>
      <c r="B92" s="13"/>
      <c r="D92" s="29"/>
      <c r="E92" s="53"/>
      <c r="G92" s="29"/>
      <c r="H92" s="29"/>
      <c r="I92" s="29"/>
      <c r="J92" s="29"/>
      <c r="K92" s="53"/>
      <c r="M92" s="54"/>
      <c r="N92" s="54"/>
      <c r="O92" s="54"/>
      <c r="P92" s="54"/>
    </row>
    <row r="93" spans="1:16" s="19" customFormat="1" ht="14.25" customHeight="1">
      <c r="A93" s="53"/>
      <c r="B93" s="13"/>
      <c r="D93" s="29"/>
      <c r="E93" s="53"/>
      <c r="G93" s="29"/>
      <c r="H93" s="29"/>
      <c r="I93" s="29"/>
      <c r="J93" s="29"/>
      <c r="K93" s="53"/>
      <c r="M93" s="54"/>
      <c r="N93" s="54"/>
      <c r="O93" s="54"/>
      <c r="P93" s="54"/>
    </row>
    <row r="94" spans="1:16" s="19" customFormat="1" ht="14.25" customHeight="1">
      <c r="A94" s="53"/>
      <c r="B94" s="13"/>
      <c r="D94" s="29"/>
      <c r="E94" s="53"/>
      <c r="G94" s="29"/>
      <c r="H94" s="29"/>
      <c r="I94" s="29"/>
      <c r="J94" s="29"/>
      <c r="K94" s="53"/>
      <c r="M94" s="54"/>
      <c r="N94" s="54"/>
      <c r="O94" s="54"/>
      <c r="P94" s="54"/>
    </row>
    <row r="95" spans="1:16" s="19" customFormat="1" ht="14.25" customHeight="1">
      <c r="A95" s="53"/>
      <c r="B95" s="13"/>
      <c r="D95" s="29"/>
      <c r="E95" s="53"/>
      <c r="G95" s="29"/>
      <c r="H95" s="29"/>
      <c r="I95" s="29"/>
      <c r="J95" s="29"/>
      <c r="K95" s="53"/>
      <c r="M95" s="54"/>
      <c r="N95" s="54"/>
      <c r="O95" s="54"/>
      <c r="P95" s="54"/>
    </row>
    <row r="96" spans="1:16" s="19" customFormat="1" ht="14.25" customHeight="1">
      <c r="A96" s="53"/>
      <c r="B96" s="13"/>
      <c r="D96" s="29"/>
      <c r="E96" s="53"/>
      <c r="G96" s="29"/>
      <c r="H96" s="29"/>
      <c r="I96" s="29"/>
      <c r="J96" s="29"/>
      <c r="K96" s="53"/>
      <c r="M96" s="54"/>
      <c r="N96" s="54"/>
      <c r="O96" s="54"/>
      <c r="P96" s="54"/>
    </row>
    <row r="97" spans="1:55" s="19" customFormat="1" ht="14.25" customHeight="1">
      <c r="A97" s="53"/>
      <c r="B97" s="13"/>
      <c r="D97" s="29"/>
      <c r="E97" s="53"/>
      <c r="G97" s="29"/>
      <c r="H97" s="29"/>
      <c r="I97" s="29"/>
      <c r="J97" s="29"/>
      <c r="K97" s="53"/>
      <c r="M97" s="54"/>
      <c r="N97" s="54"/>
      <c r="O97" s="54"/>
      <c r="P97" s="54"/>
    </row>
    <row r="98" spans="1:55" s="19" customFormat="1" ht="14.25" customHeight="1">
      <c r="A98" s="53"/>
      <c r="B98" s="13"/>
      <c r="D98" s="29"/>
      <c r="E98" s="53"/>
      <c r="G98" s="29"/>
      <c r="H98" s="29"/>
      <c r="I98" s="29"/>
      <c r="J98" s="29"/>
      <c r="K98" s="53"/>
      <c r="M98" s="54"/>
      <c r="N98" s="54"/>
      <c r="O98" s="54"/>
      <c r="P98" s="54"/>
    </row>
    <row r="99" spans="1:55" s="19" customFormat="1" ht="14.25" customHeight="1">
      <c r="A99" s="53"/>
      <c r="B99" s="13"/>
      <c r="D99" s="29"/>
      <c r="E99" s="53"/>
      <c r="G99" s="29"/>
      <c r="H99" s="29"/>
      <c r="I99" s="29"/>
      <c r="J99" s="29"/>
      <c r="K99" s="53"/>
      <c r="M99" s="54"/>
      <c r="N99" s="54"/>
      <c r="O99" s="54"/>
      <c r="P99" s="54"/>
    </row>
    <row r="100" spans="1:55" s="19" customFormat="1" ht="14.25" customHeight="1">
      <c r="A100" s="53"/>
      <c r="B100" s="13"/>
      <c r="D100" s="29"/>
      <c r="E100" s="53"/>
      <c r="G100" s="29"/>
      <c r="H100" s="29"/>
      <c r="I100" s="29"/>
      <c r="J100" s="29"/>
      <c r="K100" s="53"/>
      <c r="M100" s="54"/>
      <c r="N100" s="54"/>
      <c r="O100" s="54"/>
      <c r="P100" s="54"/>
    </row>
    <row r="101" spans="1:55">
      <c r="L101" s="56"/>
    </row>
    <row r="102" spans="1:55" s="19" customFormat="1" ht="14.25" customHeight="1">
      <c r="A102" s="77" t="s">
        <v>1905</v>
      </c>
      <c r="B102" s="78"/>
      <c r="D102" s="31" t="s">
        <v>1906</v>
      </c>
      <c r="E102" s="31" t="s">
        <v>1907</v>
      </c>
      <c r="G102" s="29" t="s">
        <v>1908</v>
      </c>
      <c r="H102" s="29" t="s">
        <v>1909</v>
      </c>
      <c r="I102" s="29" t="s">
        <v>1910</v>
      </c>
      <c r="J102" s="29" t="s">
        <v>1911</v>
      </c>
      <c r="K102" s="29" t="s">
        <v>1912</v>
      </c>
      <c r="L102" s="29" t="s">
        <v>1913</v>
      </c>
      <c r="M102" s="29" t="s">
        <v>1914</v>
      </c>
      <c r="N102" s="29" t="s">
        <v>1915</v>
      </c>
      <c r="O102" s="29" t="s">
        <v>1916</v>
      </c>
      <c r="P102" s="29" t="s">
        <v>1917</v>
      </c>
      <c r="Q102" s="29" t="s">
        <v>1918</v>
      </c>
      <c r="R102" s="29" t="s">
        <v>1919</v>
      </c>
      <c r="S102" s="29" t="s">
        <v>1920</v>
      </c>
      <c r="T102" s="29" t="s">
        <v>1921</v>
      </c>
      <c r="U102" s="29" t="s">
        <v>1922</v>
      </c>
      <c r="V102" s="29" t="s">
        <v>1923</v>
      </c>
      <c r="W102" s="29" t="s">
        <v>1924</v>
      </c>
      <c r="X102" s="29" t="s">
        <v>1925</v>
      </c>
      <c r="Y102" s="29" t="s">
        <v>1926</v>
      </c>
      <c r="Z102" s="29" t="s">
        <v>1927</v>
      </c>
      <c r="AA102" s="29" t="s">
        <v>1928</v>
      </c>
      <c r="AB102" s="29" t="s">
        <v>1929</v>
      </c>
      <c r="AC102" s="29" t="s">
        <v>1930</v>
      </c>
      <c r="AD102" s="29" t="s">
        <v>1931</v>
      </c>
      <c r="AE102" s="29" t="s">
        <v>1932</v>
      </c>
      <c r="AF102" s="29" t="s">
        <v>1933</v>
      </c>
      <c r="AG102" s="29" t="s">
        <v>1934</v>
      </c>
      <c r="AH102" s="29" t="s">
        <v>1935</v>
      </c>
      <c r="AI102" s="29" t="s">
        <v>1936</v>
      </c>
      <c r="AJ102" s="29" t="s">
        <v>1937</v>
      </c>
      <c r="AK102" s="29" t="s">
        <v>1938</v>
      </c>
      <c r="AL102" s="29" t="s">
        <v>1939</v>
      </c>
      <c r="AM102" s="29" t="s">
        <v>1940</v>
      </c>
      <c r="AN102" s="29" t="s">
        <v>1941</v>
      </c>
      <c r="AO102" s="29" t="s">
        <v>1942</v>
      </c>
      <c r="AP102" s="29" t="s">
        <v>1943</v>
      </c>
      <c r="AQ102" s="29" t="s">
        <v>1944</v>
      </c>
      <c r="AR102" s="29" t="s">
        <v>1945</v>
      </c>
      <c r="AS102" s="29" t="s">
        <v>1946</v>
      </c>
      <c r="AT102" s="29" t="s">
        <v>1947</v>
      </c>
      <c r="AU102" s="29" t="s">
        <v>1948</v>
      </c>
      <c r="AV102" s="29" t="s">
        <v>1949</v>
      </c>
      <c r="AW102" s="29" t="s">
        <v>1950</v>
      </c>
      <c r="AX102" s="29" t="s">
        <v>1951</v>
      </c>
      <c r="AY102" s="29" t="s">
        <v>1952</v>
      </c>
      <c r="AZ102" s="29" t="s">
        <v>1953</v>
      </c>
      <c r="BA102" s="29" t="s">
        <v>1954</v>
      </c>
      <c r="BB102" s="29" t="s">
        <v>1955</v>
      </c>
      <c r="BC102" s="29" t="s">
        <v>1956</v>
      </c>
    </row>
    <row r="103" spans="1:55" s="19" customFormat="1" ht="14.25" customHeight="1">
      <c r="A103" s="29" t="s">
        <v>1957</v>
      </c>
      <c r="B103" s="29">
        <v>1001</v>
      </c>
      <c r="D103" s="32" t="s">
        <v>1283</v>
      </c>
      <c r="E103" s="29">
        <v>10</v>
      </c>
      <c r="G103" s="29" t="s">
        <v>1432</v>
      </c>
      <c r="H103" s="29" t="s">
        <v>1400</v>
      </c>
      <c r="I103" s="29" t="s">
        <v>1433</v>
      </c>
      <c r="J103" s="29" t="s">
        <v>1401</v>
      </c>
      <c r="K103" s="29" t="s">
        <v>1958</v>
      </c>
      <c r="L103" s="29" t="s">
        <v>1397</v>
      </c>
      <c r="M103" s="29" t="s">
        <v>1384</v>
      </c>
      <c r="N103" s="29" t="s">
        <v>1959</v>
      </c>
      <c r="O103" s="29" t="s">
        <v>1380</v>
      </c>
      <c r="P103" s="29" t="s">
        <v>1381</v>
      </c>
      <c r="Q103" s="29" t="s">
        <v>1960</v>
      </c>
      <c r="R103" s="29" t="s">
        <v>1961</v>
      </c>
      <c r="S103" s="29" t="s">
        <v>1962</v>
      </c>
      <c r="T103" s="29" t="s">
        <v>1963</v>
      </c>
      <c r="U103" s="29" t="s">
        <v>1958</v>
      </c>
      <c r="V103" s="29" t="s">
        <v>1964</v>
      </c>
      <c r="W103" s="29" t="s">
        <v>1965</v>
      </c>
      <c r="X103" s="29" t="s">
        <v>1966</v>
      </c>
      <c r="Y103" s="29" t="s">
        <v>1967</v>
      </c>
      <c r="Z103" s="29" t="s">
        <v>1964</v>
      </c>
      <c r="AA103" s="29" t="s">
        <v>1968</v>
      </c>
      <c r="AB103" s="29" t="s">
        <v>1437</v>
      </c>
      <c r="AC103" s="29" t="s">
        <v>1969</v>
      </c>
      <c r="AD103" s="29" t="s">
        <v>1389</v>
      </c>
      <c r="AE103" s="29" t="s">
        <v>1970</v>
      </c>
      <c r="AF103" s="29" t="s">
        <v>1971</v>
      </c>
      <c r="AG103" s="29"/>
      <c r="AH103" s="29" t="s">
        <v>1414</v>
      </c>
      <c r="AI103" s="29" t="s">
        <v>1972</v>
      </c>
      <c r="AJ103" s="29" t="s">
        <v>1972</v>
      </c>
      <c r="AK103" s="29" t="s">
        <v>1972</v>
      </c>
      <c r="AL103" s="29" t="s">
        <v>1415</v>
      </c>
      <c r="AM103" s="29" t="s">
        <v>1406</v>
      </c>
      <c r="AN103" s="29" t="s">
        <v>1973</v>
      </c>
      <c r="AO103" s="29" t="s">
        <v>1974</v>
      </c>
      <c r="AP103" s="29" t="s">
        <v>1975</v>
      </c>
      <c r="AQ103" s="29" t="s">
        <v>1976</v>
      </c>
      <c r="AR103" s="29" t="s">
        <v>1976</v>
      </c>
      <c r="AS103" s="29" t="s">
        <v>1976</v>
      </c>
      <c r="AT103" s="29" t="s">
        <v>1974</v>
      </c>
      <c r="AU103" s="29" t="s">
        <v>1977</v>
      </c>
      <c r="AV103" s="29" t="s">
        <v>1978</v>
      </c>
      <c r="AW103" s="29" t="s">
        <v>1391</v>
      </c>
      <c r="AX103" s="29" t="s">
        <v>1392</v>
      </c>
      <c r="AY103" s="29" t="s">
        <v>1979</v>
      </c>
      <c r="AZ103" s="29" t="s">
        <v>1393</v>
      </c>
      <c r="BA103" s="29" t="s">
        <v>1980</v>
      </c>
      <c r="BB103" s="29" t="s">
        <v>1981</v>
      </c>
      <c r="BC103" s="29" t="s">
        <v>1982</v>
      </c>
    </row>
    <row r="104" spans="1:55" s="19" customFormat="1" ht="14.25" customHeight="1">
      <c r="A104" s="29" t="s">
        <v>1983</v>
      </c>
      <c r="B104" s="29">
        <v>1002</v>
      </c>
      <c r="D104" s="32" t="s">
        <v>1285</v>
      </c>
      <c r="E104" s="29">
        <v>1</v>
      </c>
      <c r="G104" s="29" t="s">
        <v>1449</v>
      </c>
      <c r="H104" s="29" t="s">
        <v>1398</v>
      </c>
      <c r="I104" s="29" t="s">
        <v>1450</v>
      </c>
      <c r="J104" s="29" t="s">
        <v>1401</v>
      </c>
      <c r="K104" s="29" t="s">
        <v>1984</v>
      </c>
      <c r="L104" s="29" t="s">
        <v>1397</v>
      </c>
      <c r="M104" s="29" t="s">
        <v>1412</v>
      </c>
      <c r="N104" s="29" t="s">
        <v>1985</v>
      </c>
      <c r="O104" s="29" t="s">
        <v>1409</v>
      </c>
      <c r="P104" s="29" t="s">
        <v>1410</v>
      </c>
      <c r="Q104" s="29" t="s">
        <v>1986</v>
      </c>
      <c r="R104" s="29" t="s">
        <v>1428</v>
      </c>
      <c r="S104" s="29" t="s">
        <v>1425</v>
      </c>
      <c r="T104" s="29" t="s">
        <v>1426</v>
      </c>
      <c r="U104" s="29" t="s">
        <v>1984</v>
      </c>
      <c r="V104" s="29" t="s">
        <v>1987</v>
      </c>
      <c r="W104" s="29" t="s">
        <v>1988</v>
      </c>
      <c r="X104" s="29" t="s">
        <v>1989</v>
      </c>
      <c r="Y104" s="29" t="s">
        <v>1990</v>
      </c>
      <c r="Z104" s="29" t="s">
        <v>1987</v>
      </c>
      <c r="AA104" s="29" t="s">
        <v>1991</v>
      </c>
      <c r="AB104" s="29" t="s">
        <v>1453</v>
      </c>
      <c r="AC104" s="29" t="s">
        <v>1992</v>
      </c>
      <c r="AD104" s="29" t="s">
        <v>1993</v>
      </c>
      <c r="AE104" s="29" t="s">
        <v>1994</v>
      </c>
      <c r="AF104" s="29" t="s">
        <v>1995</v>
      </c>
      <c r="AG104" s="29"/>
      <c r="AH104" s="29" t="s">
        <v>1438</v>
      </c>
      <c r="AI104" s="29" t="s">
        <v>1996</v>
      </c>
      <c r="AJ104" s="29" t="s">
        <v>1996</v>
      </c>
      <c r="AK104" s="29" t="s">
        <v>1996</v>
      </c>
      <c r="AL104" s="29" t="s">
        <v>1439</v>
      </c>
      <c r="AM104" s="29" t="s">
        <v>1430</v>
      </c>
      <c r="AN104" s="29" t="s">
        <v>1997</v>
      </c>
      <c r="AO104" s="29" t="s">
        <v>1998</v>
      </c>
      <c r="AP104" s="29" t="s">
        <v>1999</v>
      </c>
      <c r="AQ104" s="29" t="s">
        <v>2000</v>
      </c>
      <c r="AR104" s="29" t="s">
        <v>2000</v>
      </c>
      <c r="AS104" s="29" t="s">
        <v>2000</v>
      </c>
      <c r="AT104" s="29" t="s">
        <v>1998</v>
      </c>
      <c r="AU104" s="29" t="s">
        <v>2001</v>
      </c>
      <c r="AV104" s="29" t="s">
        <v>2002</v>
      </c>
      <c r="AW104" s="29" t="s">
        <v>1419</v>
      </c>
      <c r="AX104" s="29" t="s">
        <v>1420</v>
      </c>
      <c r="AY104" s="29" t="s">
        <v>2003</v>
      </c>
      <c r="AZ104" s="29" t="s">
        <v>1421</v>
      </c>
      <c r="BA104" s="29" t="s">
        <v>2004</v>
      </c>
      <c r="BB104" s="29" t="s">
        <v>2005</v>
      </c>
      <c r="BC104" s="29" t="s">
        <v>2006</v>
      </c>
    </row>
    <row r="105" spans="1:55" s="19" customFormat="1" ht="14.25" customHeight="1">
      <c r="A105" s="29" t="s">
        <v>2007</v>
      </c>
      <c r="B105" s="29">
        <v>1003</v>
      </c>
      <c r="D105" s="32" t="s">
        <v>1287</v>
      </c>
      <c r="E105" s="29">
        <v>4</v>
      </c>
      <c r="G105" s="29" t="s">
        <v>1394</v>
      </c>
      <c r="H105" s="29" t="s">
        <v>1425</v>
      </c>
      <c r="I105" s="29" t="s">
        <v>1395</v>
      </c>
      <c r="J105" s="29" t="s">
        <v>1427</v>
      </c>
      <c r="K105" s="29"/>
      <c r="L105" s="29" t="s">
        <v>1403</v>
      </c>
      <c r="M105" s="29" t="s">
        <v>1436</v>
      </c>
      <c r="N105" s="29"/>
      <c r="O105" s="29" t="s">
        <v>1434</v>
      </c>
      <c r="P105" s="29" t="s">
        <v>1435</v>
      </c>
      <c r="Q105" s="29" t="s">
        <v>2008</v>
      </c>
      <c r="R105" s="29" t="s">
        <v>2009</v>
      </c>
      <c r="S105" s="29" t="s">
        <v>2010</v>
      </c>
      <c r="T105" s="29"/>
      <c r="U105" s="29" t="s">
        <v>2011</v>
      </c>
      <c r="V105" s="29" t="s">
        <v>2012</v>
      </c>
      <c r="W105" s="29" t="s">
        <v>2013</v>
      </c>
      <c r="X105" s="29"/>
      <c r="Y105" s="29"/>
      <c r="Z105" s="29" t="s">
        <v>2012</v>
      </c>
      <c r="AA105" s="29"/>
      <c r="AB105" s="29" t="s">
        <v>1464</v>
      </c>
      <c r="AC105" s="29" t="s">
        <v>2014</v>
      </c>
      <c r="AD105" s="29" t="s">
        <v>1417</v>
      </c>
      <c r="AE105" s="29"/>
      <c r="AF105" s="29" t="s">
        <v>2015</v>
      </c>
      <c r="AG105" s="29"/>
      <c r="AH105" s="29" t="s">
        <v>1454</v>
      </c>
      <c r="AI105" s="29" t="s">
        <v>2016</v>
      </c>
      <c r="AJ105" s="29" t="s">
        <v>2016</v>
      </c>
      <c r="AK105" s="29" t="s">
        <v>2016</v>
      </c>
      <c r="AL105" s="29" t="s">
        <v>1455</v>
      </c>
      <c r="AM105" s="29" t="s">
        <v>2017</v>
      </c>
      <c r="AN105" s="29" t="s">
        <v>2018</v>
      </c>
      <c r="AO105" s="29"/>
      <c r="AP105" s="29" t="s">
        <v>2019</v>
      </c>
      <c r="AQ105" s="29" t="s">
        <v>2020</v>
      </c>
      <c r="AR105" s="29" t="s">
        <v>2020</v>
      </c>
      <c r="AS105" s="29" t="s">
        <v>2020</v>
      </c>
      <c r="AT105" s="29"/>
      <c r="AU105" s="29"/>
      <c r="AV105" s="29" t="s">
        <v>2021</v>
      </c>
      <c r="AW105" s="29" t="s">
        <v>1443</v>
      </c>
      <c r="AX105" s="29" t="s">
        <v>1444</v>
      </c>
      <c r="AY105" s="29" t="s">
        <v>2022</v>
      </c>
      <c r="AZ105" s="29" t="s">
        <v>1445</v>
      </c>
      <c r="BA105" s="29" t="s">
        <v>2023</v>
      </c>
      <c r="BB105" s="29" t="s">
        <v>2024</v>
      </c>
      <c r="BC105" s="29" t="s">
        <v>2025</v>
      </c>
    </row>
    <row r="106" spans="1:55" s="19" customFormat="1" ht="14.25" customHeight="1">
      <c r="A106" s="29" t="s">
        <v>2026</v>
      </c>
      <c r="B106" s="29">
        <v>1004</v>
      </c>
      <c r="D106" s="32" t="s">
        <v>1289</v>
      </c>
      <c r="E106" s="29">
        <v>5</v>
      </c>
      <c r="G106" s="29" t="s">
        <v>1394</v>
      </c>
      <c r="H106" s="29" t="s">
        <v>2010</v>
      </c>
      <c r="I106" s="29" t="s">
        <v>1395</v>
      </c>
      <c r="J106" s="29" t="s">
        <v>1399</v>
      </c>
      <c r="K106" s="29"/>
      <c r="L106" s="29" t="s">
        <v>1403</v>
      </c>
      <c r="M106" s="29"/>
      <c r="N106" s="29"/>
      <c r="O106" s="29" t="s">
        <v>1451</v>
      </c>
      <c r="P106" s="29" t="s">
        <v>1452</v>
      </c>
      <c r="Q106" s="29" t="s">
        <v>2027</v>
      </c>
      <c r="R106" s="29"/>
      <c r="S106" s="29"/>
      <c r="T106" s="29"/>
      <c r="U106" s="29" t="s">
        <v>2028</v>
      </c>
      <c r="V106" s="29" t="s">
        <v>2029</v>
      </c>
      <c r="W106" s="29" t="s">
        <v>2030</v>
      </c>
      <c r="X106" s="29"/>
      <c r="Y106" s="29"/>
      <c r="Z106" s="29" t="s">
        <v>2029</v>
      </c>
      <c r="AA106" s="29"/>
      <c r="AB106" s="29" t="s">
        <v>1464</v>
      </c>
      <c r="AC106" s="29" t="s">
        <v>2031</v>
      </c>
      <c r="AD106" s="29" t="s">
        <v>2032</v>
      </c>
      <c r="AE106" s="29"/>
      <c r="AF106" s="29"/>
      <c r="AG106" s="29"/>
      <c r="AH106" s="29" t="s">
        <v>1404</v>
      </c>
      <c r="AI106" s="29" t="s">
        <v>2033</v>
      </c>
      <c r="AJ106" s="29" t="s">
        <v>2033</v>
      </c>
      <c r="AK106" s="29" t="s">
        <v>2033</v>
      </c>
      <c r="AL106" s="29" t="s">
        <v>1405</v>
      </c>
      <c r="AM106" s="29" t="s">
        <v>1977</v>
      </c>
      <c r="AN106" s="29" t="s">
        <v>2034</v>
      </c>
      <c r="AO106" s="29"/>
      <c r="AP106" s="29" t="s">
        <v>2035</v>
      </c>
      <c r="AQ106" s="29"/>
      <c r="AR106" s="29"/>
      <c r="AS106" s="29"/>
      <c r="AT106" s="29"/>
      <c r="AU106" s="29"/>
      <c r="AV106" s="29"/>
      <c r="AW106" s="29" t="s">
        <v>1459</v>
      </c>
      <c r="AX106" s="29" t="s">
        <v>1460</v>
      </c>
      <c r="AY106" s="29" t="s">
        <v>2036</v>
      </c>
      <c r="AZ106" s="29" t="s">
        <v>1461</v>
      </c>
      <c r="BA106" s="29"/>
      <c r="BB106" s="29" t="s">
        <v>2037</v>
      </c>
      <c r="BC106" s="29" t="s">
        <v>2038</v>
      </c>
    </row>
    <row r="107" spans="1:55" s="19" customFormat="1" ht="14.25" customHeight="1">
      <c r="A107" s="29" t="s">
        <v>2039</v>
      </c>
      <c r="B107" s="29">
        <v>1005</v>
      </c>
      <c r="D107" s="32" t="s">
        <v>1291</v>
      </c>
      <c r="E107" s="29">
        <v>11</v>
      </c>
      <c r="G107" s="29" t="s">
        <v>1424</v>
      </c>
      <c r="H107" s="29"/>
      <c r="I107" s="29"/>
      <c r="J107" s="29" t="s">
        <v>1426</v>
      </c>
      <c r="K107" s="29"/>
      <c r="L107" s="29" t="s">
        <v>1446</v>
      </c>
      <c r="M107" s="29"/>
      <c r="N107" s="29"/>
      <c r="O107" s="29"/>
      <c r="P107" s="29" t="s">
        <v>1382</v>
      </c>
      <c r="Q107" s="29" t="s">
        <v>2040</v>
      </c>
      <c r="R107" s="29"/>
      <c r="S107" s="29"/>
      <c r="T107" s="29"/>
      <c r="U107" s="29" t="s">
        <v>2041</v>
      </c>
      <c r="V107" s="29" t="s">
        <v>2042</v>
      </c>
      <c r="W107" s="29" t="s">
        <v>2043</v>
      </c>
      <c r="X107" s="29"/>
      <c r="Y107" s="29"/>
      <c r="Z107" s="29" t="s">
        <v>2042</v>
      </c>
      <c r="AA107" s="29"/>
      <c r="AB107" s="29"/>
      <c r="AC107" s="29"/>
      <c r="AD107" s="29" t="s">
        <v>1441</v>
      </c>
      <c r="AE107" s="29"/>
      <c r="AF107" s="29"/>
      <c r="AG107" s="29"/>
      <c r="AH107" s="29" t="s">
        <v>1429</v>
      </c>
      <c r="AI107" s="29" t="s">
        <v>1976</v>
      </c>
      <c r="AJ107" s="29" t="s">
        <v>1976</v>
      </c>
      <c r="AK107" s="29" t="s">
        <v>1976</v>
      </c>
      <c r="AL107" s="29"/>
      <c r="AM107" s="29" t="s">
        <v>2001</v>
      </c>
      <c r="AN107" s="29" t="s">
        <v>2044</v>
      </c>
      <c r="AO107" s="29"/>
      <c r="AP107" s="29"/>
      <c r="AQ107" s="29"/>
      <c r="AR107" s="29"/>
      <c r="AS107" s="29"/>
      <c r="AT107" s="29"/>
      <c r="AU107" s="29"/>
      <c r="AV107" s="29"/>
      <c r="AW107" s="29"/>
      <c r="AX107" s="29"/>
      <c r="AY107" s="29" t="s">
        <v>1980</v>
      </c>
      <c r="AZ107" s="29"/>
      <c r="BA107" s="29"/>
      <c r="BB107" s="29" t="s">
        <v>2045</v>
      </c>
      <c r="BC107" s="29" t="s">
        <v>2046</v>
      </c>
    </row>
    <row r="108" spans="1:55" s="19" customFormat="1" ht="14.25" customHeight="1">
      <c r="A108" s="29" t="s">
        <v>2047</v>
      </c>
      <c r="B108" s="29">
        <v>1006</v>
      </c>
      <c r="D108" s="32" t="s">
        <v>391</v>
      </c>
      <c r="E108" s="29">
        <v>13</v>
      </c>
      <c r="G108" s="29" t="s">
        <v>1424</v>
      </c>
      <c r="H108" s="29"/>
      <c r="I108" s="29"/>
      <c r="J108" s="29"/>
      <c r="K108" s="29"/>
      <c r="L108" s="29" t="s">
        <v>1402</v>
      </c>
      <c r="M108" s="29"/>
      <c r="N108" s="29"/>
      <c r="O108" s="29"/>
      <c r="P108" s="29" t="s">
        <v>1411</v>
      </c>
      <c r="Q108" s="29" t="s">
        <v>2048</v>
      </c>
      <c r="R108" s="29"/>
      <c r="S108" s="29"/>
      <c r="T108" s="29"/>
      <c r="U108" s="29"/>
      <c r="V108" s="29" t="s">
        <v>2049</v>
      </c>
      <c r="W108" s="29" t="s">
        <v>2050</v>
      </c>
      <c r="X108" s="29"/>
      <c r="Y108" s="29"/>
      <c r="Z108" s="29" t="s">
        <v>2049</v>
      </c>
      <c r="AA108" s="29"/>
      <c r="AB108" s="29"/>
      <c r="AC108" s="29"/>
      <c r="AD108" s="29" t="s">
        <v>2051</v>
      </c>
      <c r="AE108" s="29"/>
      <c r="AF108" s="29"/>
      <c r="AG108" s="29"/>
      <c r="AH108" s="29" t="s">
        <v>1447</v>
      </c>
      <c r="AI108" s="29" t="s">
        <v>2000</v>
      </c>
      <c r="AJ108" s="29" t="s">
        <v>2000</v>
      </c>
      <c r="AK108" s="29" t="s">
        <v>2000</v>
      </c>
      <c r="AL108" s="29"/>
      <c r="AM108" s="29"/>
      <c r="AN108" s="29" t="s">
        <v>2052</v>
      </c>
      <c r="AO108" s="29"/>
      <c r="AP108" s="29"/>
      <c r="AQ108" s="29"/>
      <c r="AR108" s="29"/>
      <c r="AS108" s="29"/>
      <c r="AT108" s="29"/>
      <c r="AU108" s="29"/>
      <c r="AV108" s="29"/>
      <c r="AW108" s="29"/>
      <c r="AX108" s="29"/>
      <c r="AY108" s="29" t="s">
        <v>2004</v>
      </c>
      <c r="AZ108" s="29"/>
      <c r="BA108" s="29"/>
      <c r="BB108" s="29" t="s">
        <v>2053</v>
      </c>
      <c r="BC108" s="29" t="s">
        <v>2054</v>
      </c>
    </row>
    <row r="109" spans="1:55" s="19" customFormat="1" ht="14.25" customHeight="1">
      <c r="A109" s="29" t="s">
        <v>2055</v>
      </c>
      <c r="B109" s="29">
        <v>1007</v>
      </c>
      <c r="D109" s="32" t="s">
        <v>1294</v>
      </c>
      <c r="E109" s="29">
        <v>14</v>
      </c>
      <c r="G109" s="29"/>
      <c r="H109" s="29"/>
      <c r="I109" s="29"/>
      <c r="J109" s="29"/>
      <c r="K109" s="29"/>
      <c r="L109" s="29" t="s">
        <v>1428</v>
      </c>
      <c r="M109" s="29"/>
      <c r="N109" s="29"/>
      <c r="O109" s="29"/>
      <c r="P109" s="29" t="s">
        <v>2056</v>
      </c>
      <c r="Q109" s="29"/>
      <c r="R109" s="29"/>
      <c r="S109" s="29"/>
      <c r="T109" s="29"/>
      <c r="U109" s="29"/>
      <c r="V109" s="29"/>
      <c r="W109" s="29" t="s">
        <v>2057</v>
      </c>
      <c r="X109" s="29"/>
      <c r="Y109" s="29"/>
      <c r="Z109" s="29"/>
      <c r="AA109" s="29"/>
      <c r="AB109" s="29"/>
      <c r="AC109" s="29"/>
      <c r="AD109" s="29" t="s">
        <v>1457</v>
      </c>
      <c r="AE109" s="29"/>
      <c r="AF109" s="29"/>
      <c r="AG109" s="29"/>
      <c r="AH109" s="29"/>
      <c r="AI109" s="29" t="s">
        <v>2020</v>
      </c>
      <c r="AJ109" s="29" t="s">
        <v>2020</v>
      </c>
      <c r="AK109" s="29" t="s">
        <v>2020</v>
      </c>
      <c r="AL109" s="29"/>
      <c r="AM109" s="29"/>
      <c r="AN109" s="29" t="s">
        <v>1978</v>
      </c>
      <c r="AO109" s="29"/>
      <c r="AP109" s="29"/>
      <c r="AQ109" s="29"/>
      <c r="AR109" s="29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 t="s">
        <v>2058</v>
      </c>
      <c r="BC109" s="29" t="s">
        <v>2059</v>
      </c>
    </row>
    <row r="110" spans="1:55" s="19" customFormat="1" ht="14.25" customHeight="1">
      <c r="A110" s="29" t="s">
        <v>2060</v>
      </c>
      <c r="B110" s="29">
        <v>1008</v>
      </c>
      <c r="D110" s="32" t="s">
        <v>2061</v>
      </c>
      <c r="E110" s="29">
        <v>15</v>
      </c>
      <c r="G110" s="29"/>
      <c r="H110" s="29"/>
      <c r="I110" s="29"/>
      <c r="J110" s="29"/>
      <c r="K110" s="29"/>
      <c r="L110" s="29"/>
      <c r="M110" s="29"/>
      <c r="N110" s="29"/>
      <c r="O110" s="29"/>
      <c r="P110" s="29" t="s">
        <v>1463</v>
      </c>
      <c r="Q110" s="29"/>
      <c r="R110" s="29"/>
      <c r="S110" s="29"/>
      <c r="T110" s="29"/>
      <c r="U110" s="29"/>
      <c r="V110" s="29"/>
      <c r="W110" s="29" t="s">
        <v>2062</v>
      </c>
      <c r="X110" s="29"/>
      <c r="Y110" s="29"/>
      <c r="Z110" s="29"/>
      <c r="AA110" s="29"/>
      <c r="AB110" s="29"/>
      <c r="AC110" s="29"/>
      <c r="AD110" s="29" t="s">
        <v>2063</v>
      </c>
      <c r="AE110" s="29"/>
      <c r="AF110" s="29"/>
      <c r="AG110" s="29"/>
      <c r="AH110" s="29"/>
      <c r="AI110" s="29"/>
      <c r="AJ110" s="29"/>
      <c r="AK110" s="29"/>
      <c r="AL110" s="29"/>
      <c r="AM110" s="29"/>
      <c r="AN110" s="29" t="s">
        <v>2002</v>
      </c>
      <c r="AO110" s="29"/>
      <c r="AP110" s="29"/>
      <c r="AQ110" s="29"/>
      <c r="AR110" s="29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 t="s">
        <v>2064</v>
      </c>
      <c r="BC110" s="29" t="s">
        <v>2065</v>
      </c>
    </row>
    <row r="111" spans="1:55" s="19" customFormat="1" ht="14.25" customHeight="1">
      <c r="A111" s="29" t="s">
        <v>2066</v>
      </c>
      <c r="B111" s="29">
        <v>1009</v>
      </c>
      <c r="D111" s="32" t="s">
        <v>403</v>
      </c>
      <c r="E111" s="29">
        <v>17</v>
      </c>
      <c r="G111" s="29"/>
      <c r="H111" s="29"/>
      <c r="I111" s="29"/>
      <c r="J111" s="29"/>
      <c r="K111" s="29"/>
      <c r="L111" s="29"/>
      <c r="M111" s="29"/>
      <c r="N111" s="29"/>
      <c r="O111" s="29"/>
      <c r="P111" s="29" t="s">
        <v>1466</v>
      </c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 t="s">
        <v>2021</v>
      </c>
      <c r="AO111" s="29"/>
      <c r="AP111" s="29"/>
      <c r="AQ111" s="29"/>
      <c r="AR111" s="29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 t="s">
        <v>2067</v>
      </c>
      <c r="BC111" s="29" t="s">
        <v>2068</v>
      </c>
    </row>
    <row r="112" spans="1:55" s="19" customFormat="1" ht="14.25" customHeight="1">
      <c r="A112" s="29" t="s">
        <v>2069</v>
      </c>
      <c r="B112" s="29">
        <v>1010</v>
      </c>
      <c r="D112" s="32" t="s">
        <v>405</v>
      </c>
      <c r="E112" s="29">
        <v>19</v>
      </c>
      <c r="G112" s="29"/>
      <c r="H112" s="29"/>
      <c r="I112" s="29"/>
      <c r="J112" s="29"/>
      <c r="K112" s="29"/>
      <c r="L112" s="29"/>
      <c r="M112" s="29"/>
      <c r="N112" s="29"/>
      <c r="O112" s="29"/>
      <c r="P112" s="29" t="s">
        <v>1468</v>
      </c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29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 t="s">
        <v>2070</v>
      </c>
      <c r="BC112" s="29" t="s">
        <v>2071</v>
      </c>
    </row>
    <row r="113" spans="1:55" s="19" customFormat="1" ht="14.25" customHeight="1">
      <c r="A113" s="29" t="s">
        <v>2072</v>
      </c>
      <c r="B113" s="29">
        <v>1011</v>
      </c>
      <c r="D113" s="32" t="s">
        <v>1298</v>
      </c>
      <c r="E113" s="29">
        <v>20</v>
      </c>
      <c r="G113" s="29"/>
      <c r="H113" s="29"/>
      <c r="I113" s="29"/>
      <c r="J113" s="29"/>
      <c r="K113" s="29"/>
      <c r="L113" s="29"/>
      <c r="M113" s="29"/>
      <c r="N113" s="29"/>
      <c r="O113" s="29"/>
      <c r="P113" s="29" t="s">
        <v>1470</v>
      </c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/>
      <c r="AT113" s="29"/>
      <c r="AU113" s="29"/>
      <c r="AV113" s="29"/>
      <c r="AW113" s="29"/>
      <c r="AX113" s="29"/>
      <c r="AY113" s="29"/>
      <c r="AZ113" s="29"/>
      <c r="BA113" s="29"/>
      <c r="BB113" s="29" t="s">
        <v>2073</v>
      </c>
      <c r="BC113" s="29"/>
    </row>
    <row r="114" spans="1:55" s="19" customFormat="1" ht="14.25" customHeight="1">
      <c r="A114" s="29" t="s">
        <v>2074</v>
      </c>
      <c r="B114" s="29">
        <v>1012</v>
      </c>
      <c r="D114" s="32" t="s">
        <v>411</v>
      </c>
      <c r="E114" s="29">
        <v>21</v>
      </c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 t="s">
        <v>2075</v>
      </c>
      <c r="BC114" s="29"/>
    </row>
    <row r="115" spans="1:55" s="19" customFormat="1" ht="14.25" customHeight="1">
      <c r="A115" s="29" t="s">
        <v>2076</v>
      </c>
      <c r="B115" s="29">
        <v>1013</v>
      </c>
      <c r="D115" s="32" t="s">
        <v>1301</v>
      </c>
      <c r="E115" s="29">
        <v>25</v>
      </c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 t="s">
        <v>2077</v>
      </c>
      <c r="BC115" s="29"/>
    </row>
    <row r="116" spans="1:55" s="19" customFormat="1" ht="14.25" customHeight="1">
      <c r="A116" s="29" t="s">
        <v>2078</v>
      </c>
      <c r="B116" s="29">
        <v>1014</v>
      </c>
      <c r="D116" s="32" t="s">
        <v>399</v>
      </c>
      <c r="E116" s="29">
        <v>26</v>
      </c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 t="s">
        <v>2079</v>
      </c>
      <c r="BC116" s="29"/>
    </row>
    <row r="117" spans="1:55" s="19" customFormat="1" ht="14.25" customHeight="1">
      <c r="A117" s="29" t="s">
        <v>2080</v>
      </c>
      <c r="B117" s="29">
        <v>1015</v>
      </c>
      <c r="D117" s="32" t="s">
        <v>415</v>
      </c>
      <c r="E117" s="29">
        <v>29</v>
      </c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</row>
    <row r="118" spans="1:55" s="19" customFormat="1" ht="14.25" customHeight="1">
      <c r="A118" s="29" t="s">
        <v>2081</v>
      </c>
      <c r="B118" s="29">
        <v>1016</v>
      </c>
      <c r="D118" s="32" t="s">
        <v>2082</v>
      </c>
      <c r="E118" s="29">
        <v>30</v>
      </c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</row>
    <row r="119" spans="1:55" s="19" customFormat="1" ht="14.25" customHeight="1">
      <c r="A119" s="29" t="s">
        <v>2083</v>
      </c>
      <c r="B119" s="29">
        <v>1017</v>
      </c>
      <c r="D119" s="32"/>
      <c r="E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  <c r="AY119" s="29"/>
      <c r="AZ119" s="29"/>
      <c r="BA119" s="29"/>
      <c r="BB119" s="29"/>
      <c r="BC119" s="29"/>
    </row>
    <row r="120" spans="1:55" s="19" customFormat="1" ht="14.25" customHeight="1">
      <c r="A120" s="29" t="s">
        <v>2084</v>
      </c>
      <c r="B120" s="29">
        <v>1018</v>
      </c>
      <c r="D120" s="32"/>
      <c r="E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  <c r="BC120" s="29"/>
    </row>
    <row r="121" spans="1:55" s="19" customFormat="1" ht="14.25" customHeight="1">
      <c r="A121" s="29" t="s">
        <v>2085</v>
      </c>
      <c r="B121" s="29">
        <v>1019</v>
      </c>
      <c r="D121" s="32"/>
      <c r="E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  <c r="AQ121" s="29"/>
      <c r="AR121" s="29"/>
      <c r="AS121" s="29"/>
      <c r="AT121" s="29"/>
      <c r="AU121" s="29"/>
      <c r="AV121" s="29"/>
      <c r="AW121" s="29"/>
      <c r="AX121" s="29"/>
      <c r="AY121" s="29"/>
      <c r="AZ121" s="29"/>
      <c r="BA121" s="29"/>
      <c r="BB121" s="29"/>
      <c r="BC121" s="29"/>
    </row>
    <row r="122" spans="1:55" s="19" customFormat="1" ht="14.25" customHeight="1">
      <c r="A122" s="29" t="s">
        <v>2086</v>
      </c>
      <c r="B122" s="29">
        <v>1020</v>
      </c>
      <c r="D122" s="32"/>
      <c r="E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  <c r="AQ122" s="29"/>
      <c r="AR122" s="29"/>
      <c r="AS122" s="29"/>
      <c r="AT122" s="29"/>
      <c r="AU122" s="29"/>
      <c r="AV122" s="29"/>
      <c r="AW122" s="29"/>
      <c r="AX122" s="29"/>
      <c r="AY122" s="29"/>
      <c r="AZ122" s="29"/>
      <c r="BA122" s="29"/>
      <c r="BB122" s="29"/>
      <c r="BC122" s="29"/>
    </row>
    <row r="123" spans="1:55" s="19" customFormat="1" ht="14.25" customHeight="1">
      <c r="A123" s="29" t="s">
        <v>2087</v>
      </c>
      <c r="B123" s="29">
        <v>1021</v>
      </c>
      <c r="D123" s="32"/>
      <c r="E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29"/>
      <c r="AS123" s="29"/>
      <c r="AT123" s="29"/>
      <c r="AU123" s="29"/>
      <c r="AV123" s="29"/>
      <c r="AW123" s="29"/>
      <c r="AX123" s="29"/>
      <c r="AY123" s="29"/>
      <c r="AZ123" s="29"/>
      <c r="BA123" s="29"/>
      <c r="BB123" s="29"/>
      <c r="BC123" s="29"/>
    </row>
    <row r="124" spans="1:55" s="19" customFormat="1" ht="14.25" customHeight="1">
      <c r="A124" s="29" t="s">
        <v>2088</v>
      </c>
      <c r="B124" s="29">
        <v>1022</v>
      </c>
      <c r="D124" s="32"/>
      <c r="E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</row>
    <row r="125" spans="1:55" s="19" customFormat="1" ht="14.25" customHeight="1">
      <c r="A125" s="29" t="s">
        <v>2089</v>
      </c>
      <c r="B125" s="29">
        <v>1023</v>
      </c>
      <c r="D125" s="32"/>
      <c r="E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29"/>
      <c r="AV125" s="29"/>
      <c r="AW125" s="29"/>
      <c r="AX125" s="29"/>
      <c r="AY125" s="29"/>
      <c r="AZ125" s="29"/>
      <c r="BA125" s="29"/>
      <c r="BB125" s="29"/>
      <c r="BC125" s="29"/>
    </row>
    <row r="126" spans="1:55" s="19" customFormat="1" ht="14.25" customHeight="1">
      <c r="A126" s="29" t="s">
        <v>2090</v>
      </c>
      <c r="B126" s="29">
        <v>1024</v>
      </c>
      <c r="D126" s="32"/>
      <c r="E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  <c r="AY126" s="29"/>
      <c r="AZ126" s="29"/>
      <c r="BA126" s="29"/>
      <c r="BB126" s="29"/>
      <c r="BC126" s="29"/>
    </row>
    <row r="127" spans="1:55" s="19" customFormat="1" ht="14.25" customHeight="1">
      <c r="A127" s="29" t="s">
        <v>2091</v>
      </c>
      <c r="B127" s="29">
        <v>1025</v>
      </c>
      <c r="D127" s="32"/>
      <c r="E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</row>
    <row r="128" spans="1:55" s="19" customFormat="1" ht="14.25" customHeight="1">
      <c r="A128" s="29" t="s">
        <v>2092</v>
      </c>
      <c r="B128" s="29">
        <v>1026</v>
      </c>
      <c r="D128" s="32"/>
      <c r="E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29"/>
      <c r="AS128" s="29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</row>
    <row r="129" spans="1:55" s="19" customFormat="1" ht="14.25" customHeight="1">
      <c r="A129" s="29" t="s">
        <v>2093</v>
      </c>
      <c r="B129" s="29">
        <v>1027</v>
      </c>
      <c r="D129" s="32"/>
      <c r="E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  <c r="AQ129" s="29"/>
      <c r="AR129" s="29"/>
      <c r="AS129" s="29"/>
      <c r="AT129" s="29"/>
      <c r="AU129" s="29"/>
      <c r="AV129" s="29"/>
      <c r="AW129" s="29"/>
      <c r="AX129" s="29"/>
      <c r="AY129" s="29"/>
      <c r="AZ129" s="29"/>
      <c r="BA129" s="29"/>
      <c r="BB129" s="29"/>
      <c r="BC129" s="29"/>
    </row>
    <row r="130" spans="1:55" s="19" customFormat="1" ht="14.25" customHeight="1">
      <c r="A130" s="29" t="s">
        <v>2094</v>
      </c>
      <c r="B130" s="29">
        <v>1028</v>
      </c>
      <c r="D130" s="32"/>
      <c r="E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</row>
    <row r="131" spans="1:55" s="19" customFormat="1" ht="14.25" customHeight="1">
      <c r="A131" s="29" t="s">
        <v>2095</v>
      </c>
      <c r="B131" s="29">
        <v>1029</v>
      </c>
      <c r="D131" s="32"/>
      <c r="E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  <c r="BB131" s="29"/>
      <c r="BC131" s="29"/>
    </row>
    <row r="132" spans="1:55" s="19" customFormat="1" ht="14.25" customHeight="1">
      <c r="A132" s="29" t="s">
        <v>2096</v>
      </c>
      <c r="B132" s="29">
        <v>1030</v>
      </c>
      <c r="D132" s="32"/>
      <c r="E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  <c r="BC132" s="29"/>
    </row>
    <row r="133" spans="1:55" s="19" customFormat="1" ht="14.25" customHeight="1">
      <c r="A133" s="29" t="s">
        <v>2097</v>
      </c>
      <c r="B133" s="29">
        <v>1031</v>
      </c>
      <c r="D133" s="32"/>
      <c r="E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  <c r="AQ133" s="29"/>
      <c r="AR133" s="29"/>
      <c r="AS133" s="29"/>
      <c r="AT133" s="29"/>
      <c r="AU133" s="29"/>
      <c r="AV133" s="29"/>
      <c r="AW133" s="29"/>
      <c r="AX133" s="29"/>
      <c r="AY133" s="29"/>
      <c r="AZ133" s="29"/>
      <c r="BA133" s="29"/>
      <c r="BB133" s="29"/>
      <c r="BC133" s="29"/>
    </row>
    <row r="134" spans="1:55" s="19" customFormat="1" ht="14.25" customHeight="1">
      <c r="A134" s="29" t="s">
        <v>2098</v>
      </c>
      <c r="B134" s="29">
        <v>1032</v>
      </c>
      <c r="D134" s="32"/>
      <c r="E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</row>
    <row r="135" spans="1:55" s="19" customFormat="1" ht="14.25" customHeight="1">
      <c r="A135" s="29" t="s">
        <v>2099</v>
      </c>
      <c r="B135" s="29">
        <v>1033</v>
      </c>
      <c r="D135" s="32"/>
      <c r="E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</row>
    <row r="136" spans="1:55" s="19" customFormat="1" ht="14.25" customHeight="1">
      <c r="A136" s="29" t="s">
        <v>2100</v>
      </c>
      <c r="B136" s="29">
        <v>1034</v>
      </c>
      <c r="D136" s="32"/>
      <c r="E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  <c r="BB136" s="29"/>
      <c r="BC136" s="29"/>
    </row>
    <row r="137" spans="1:55" s="19" customFormat="1" ht="14.25" customHeight="1">
      <c r="A137" s="29" t="s">
        <v>2101</v>
      </c>
      <c r="B137" s="29">
        <v>1035</v>
      </c>
      <c r="D137" s="32"/>
      <c r="E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  <c r="BB137" s="29"/>
      <c r="BC137" s="29"/>
    </row>
    <row r="138" spans="1:55" s="19" customFormat="1" ht="14.25" customHeight="1">
      <c r="A138" s="29" t="s">
        <v>2102</v>
      </c>
      <c r="B138" s="29">
        <v>1036</v>
      </c>
      <c r="D138" s="32"/>
      <c r="E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  <c r="BB138" s="29"/>
      <c r="BC138" s="29"/>
    </row>
    <row r="139" spans="1:55" s="19" customFormat="1" ht="14.25" customHeight="1">
      <c r="A139" s="29" t="s">
        <v>2103</v>
      </c>
      <c r="B139" s="29">
        <v>1037</v>
      </c>
      <c r="D139" s="32"/>
      <c r="E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  <c r="AY139" s="29"/>
      <c r="AZ139" s="29"/>
      <c r="BA139" s="29"/>
      <c r="BB139" s="29"/>
      <c r="BC139" s="29"/>
    </row>
    <row r="140" spans="1:55" s="19" customFormat="1" ht="14.25" customHeight="1">
      <c r="A140" s="29" t="s">
        <v>2104</v>
      </c>
      <c r="B140" s="29">
        <v>1038</v>
      </c>
      <c r="D140" s="32"/>
      <c r="E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</row>
    <row r="141" spans="1:55" s="19" customFormat="1" ht="14.25" customHeight="1">
      <c r="A141" s="29" t="s">
        <v>2105</v>
      </c>
      <c r="B141" s="29">
        <v>1039</v>
      </c>
      <c r="D141" s="32"/>
      <c r="E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  <c r="AY141" s="29"/>
      <c r="AZ141" s="29"/>
      <c r="BA141" s="29"/>
      <c r="BB141" s="29"/>
      <c r="BC141" s="29"/>
    </row>
    <row r="142" spans="1:55" s="19" customFormat="1" ht="14.25" customHeight="1">
      <c r="A142" s="29" t="s">
        <v>2106</v>
      </c>
      <c r="B142" s="29">
        <v>1040</v>
      </c>
      <c r="D142" s="32"/>
      <c r="E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</row>
    <row r="143" spans="1:55" s="19" customFormat="1" ht="14.25" customHeight="1">
      <c r="A143" s="29" t="s">
        <v>2107</v>
      </c>
      <c r="B143" s="29">
        <v>1041</v>
      </c>
      <c r="D143" s="32"/>
      <c r="E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29"/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  <c r="AQ143" s="29"/>
      <c r="AR143" s="29"/>
      <c r="AS143" s="29"/>
      <c r="AT143" s="29"/>
      <c r="AU143" s="29"/>
      <c r="AV143" s="29"/>
      <c r="AW143" s="29"/>
      <c r="AX143" s="29"/>
      <c r="AY143" s="29"/>
      <c r="AZ143" s="29"/>
      <c r="BA143" s="29"/>
      <c r="BB143" s="29"/>
      <c r="BC143" s="29"/>
    </row>
    <row r="144" spans="1:55" s="19" customFormat="1" ht="14.25" customHeight="1">
      <c r="A144" s="29" t="s">
        <v>2108</v>
      </c>
      <c r="B144" s="29">
        <v>1042</v>
      </c>
      <c r="D144" s="32"/>
      <c r="E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</row>
    <row r="145" spans="1:55" s="19" customFormat="1" ht="14.25" customHeight="1">
      <c r="A145" s="29" t="s">
        <v>2109</v>
      </c>
      <c r="B145" s="29">
        <v>1043</v>
      </c>
      <c r="D145" s="32"/>
      <c r="E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29"/>
      <c r="AU145" s="29"/>
      <c r="AV145" s="29"/>
      <c r="AW145" s="29"/>
      <c r="AX145" s="29"/>
      <c r="AY145" s="29"/>
      <c r="AZ145" s="29"/>
      <c r="BA145" s="29"/>
      <c r="BB145" s="29"/>
      <c r="BC145" s="29"/>
    </row>
    <row r="146" spans="1:55" s="19" customFormat="1" ht="14.25" customHeight="1">
      <c r="A146" s="29" t="s">
        <v>2110</v>
      </c>
      <c r="B146" s="29">
        <v>1044</v>
      </c>
      <c r="D146" s="32"/>
      <c r="E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  <c r="AQ146" s="29"/>
      <c r="AR146" s="29"/>
      <c r="AS146" s="29"/>
      <c r="AT146" s="29"/>
      <c r="AU146" s="29"/>
      <c r="AV146" s="29"/>
      <c r="AW146" s="29"/>
      <c r="AX146" s="29"/>
      <c r="AY146" s="29"/>
      <c r="AZ146" s="29"/>
      <c r="BA146" s="29"/>
      <c r="BB146" s="29"/>
      <c r="BC146" s="29"/>
    </row>
    <row r="147" spans="1:55" s="19" customFormat="1" ht="14.25" customHeight="1">
      <c r="A147" s="29" t="s">
        <v>2111</v>
      </c>
      <c r="B147" s="29">
        <v>1045</v>
      </c>
      <c r="D147" s="32"/>
      <c r="E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  <c r="AQ147" s="29"/>
      <c r="AR147" s="29"/>
      <c r="AS147" s="29"/>
      <c r="AT147" s="29"/>
      <c r="AU147" s="29"/>
      <c r="AV147" s="29"/>
      <c r="AW147" s="29"/>
      <c r="AX147" s="29"/>
      <c r="AY147" s="29"/>
      <c r="AZ147" s="29"/>
      <c r="BA147" s="29"/>
      <c r="BB147" s="29"/>
      <c r="BC147" s="29"/>
    </row>
    <row r="148" spans="1:55" s="19" customFormat="1" ht="14.25" customHeight="1">
      <c r="A148" s="29" t="s">
        <v>2112</v>
      </c>
      <c r="B148" s="29">
        <v>1046</v>
      </c>
      <c r="D148" s="32"/>
      <c r="E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</row>
    <row r="149" spans="1:55" s="19" customFormat="1" ht="14.25" customHeight="1">
      <c r="A149" s="29" t="s">
        <v>2113</v>
      </c>
      <c r="B149" s="29">
        <v>1047</v>
      </c>
      <c r="D149" s="32"/>
      <c r="E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  <c r="BA149" s="29"/>
      <c r="BB149" s="29"/>
      <c r="BC149" s="29"/>
    </row>
    <row r="150" spans="1:55" s="19" customFormat="1" ht="14.25" customHeight="1">
      <c r="A150" s="29" t="s">
        <v>2114</v>
      </c>
      <c r="B150" s="29">
        <v>1048</v>
      </c>
      <c r="D150" s="32"/>
      <c r="E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</row>
    <row r="151" spans="1:55" s="19" customFormat="1" ht="14.25" customHeight="1">
      <c r="A151" s="29" t="s">
        <v>2115</v>
      </c>
      <c r="B151" s="29">
        <v>1049</v>
      </c>
      <c r="D151" s="32"/>
      <c r="E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</row>
    <row r="152" spans="1:55" s="19" customFormat="1" ht="14.25" customHeight="1">
      <c r="A152" s="29" t="s">
        <v>2116</v>
      </c>
      <c r="B152" s="29">
        <v>1050</v>
      </c>
      <c r="D152" s="32"/>
      <c r="E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</row>
    <row r="153" spans="1:55" s="19" customFormat="1" ht="14.25" customHeight="1">
      <c r="A153" s="29" t="s">
        <v>2117</v>
      </c>
      <c r="B153" s="29">
        <v>1051</v>
      </c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</row>
    <row r="154" spans="1:55" s="19" customFormat="1" ht="14.25" customHeight="1">
      <c r="A154" s="29" t="s">
        <v>2118</v>
      </c>
      <c r="B154" s="29">
        <v>1052</v>
      </c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</row>
    <row r="155" spans="1:55" s="19" customFormat="1" ht="14.25" customHeight="1">
      <c r="A155" s="29" t="s">
        <v>2119</v>
      </c>
      <c r="B155" s="29">
        <v>1053</v>
      </c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</row>
    <row r="156" spans="1:55" s="19" customFormat="1" ht="14.25" customHeight="1">
      <c r="A156" s="29" t="s">
        <v>2120</v>
      </c>
      <c r="B156" s="29">
        <v>1054</v>
      </c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</row>
    <row r="157" spans="1:55" s="19" customFormat="1" ht="14.25" customHeight="1">
      <c r="A157" s="29" t="s">
        <v>2121</v>
      </c>
      <c r="B157" s="29">
        <v>1055</v>
      </c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</row>
    <row r="158" spans="1:55" s="19" customFormat="1" ht="14.25" customHeight="1">
      <c r="A158" s="29" t="s">
        <v>2122</v>
      </c>
      <c r="B158" s="29">
        <v>1056</v>
      </c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</row>
    <row r="159" spans="1:55" s="19" customFormat="1" ht="14.25" customHeight="1">
      <c r="A159" s="29" t="s">
        <v>2123</v>
      </c>
      <c r="B159" s="29">
        <v>1057</v>
      </c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</row>
    <row r="160" spans="1:55" s="19" customFormat="1" ht="14.25" customHeight="1">
      <c r="A160" s="29" t="s">
        <v>2124</v>
      </c>
      <c r="B160" s="29">
        <v>1058</v>
      </c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</row>
    <row r="161" spans="1:55" s="19" customFormat="1" ht="14.25" customHeight="1">
      <c r="A161" s="29" t="s">
        <v>2125</v>
      </c>
      <c r="B161" s="29">
        <v>1059</v>
      </c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29"/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  <c r="AQ161" s="29"/>
      <c r="AR161" s="29"/>
      <c r="AS161" s="29"/>
      <c r="AT161" s="29"/>
      <c r="AU161" s="29"/>
      <c r="AV161" s="29"/>
      <c r="AW161" s="29"/>
      <c r="AX161" s="29"/>
      <c r="AY161" s="29"/>
      <c r="AZ161" s="29"/>
      <c r="BA161" s="29"/>
      <c r="BB161" s="29"/>
      <c r="BC161" s="29"/>
    </row>
    <row r="162" spans="1:55" s="19" customFormat="1" ht="14.25" customHeight="1">
      <c r="A162" s="29" t="s">
        <v>2126</v>
      </c>
      <c r="B162" s="29">
        <v>1060</v>
      </c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29"/>
    </row>
    <row r="163" spans="1:55" s="19" customFormat="1" ht="14.25" customHeight="1">
      <c r="A163" s="29" t="s">
        <v>2127</v>
      </c>
      <c r="B163" s="29">
        <v>1061</v>
      </c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F163" s="29"/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  <c r="AQ163" s="29"/>
      <c r="AR163" s="29"/>
      <c r="AS163" s="29"/>
      <c r="AT163" s="29"/>
      <c r="AU163" s="29"/>
      <c r="AV163" s="29"/>
      <c r="AW163" s="29"/>
      <c r="AX163" s="29"/>
      <c r="AY163" s="29"/>
      <c r="AZ163" s="29"/>
      <c r="BA163" s="29"/>
      <c r="BB163" s="29"/>
      <c r="BC163" s="29"/>
    </row>
    <row r="164" spans="1:55" s="19" customFormat="1" ht="14.25" customHeight="1">
      <c r="A164" s="29" t="s">
        <v>2128</v>
      </c>
      <c r="B164" s="29">
        <v>1062</v>
      </c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</row>
    <row r="165" spans="1:55" s="19" customFormat="1" ht="14.25" customHeight="1">
      <c r="A165" s="29" t="s">
        <v>2129</v>
      </c>
      <c r="B165" s="29">
        <v>1063</v>
      </c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F165" s="29"/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  <c r="AQ165" s="29"/>
      <c r="AR165" s="29"/>
      <c r="AS165" s="29"/>
      <c r="AT165" s="29"/>
      <c r="AU165" s="29"/>
      <c r="AV165" s="29"/>
      <c r="AW165" s="29"/>
      <c r="AX165" s="29"/>
      <c r="AY165" s="29"/>
      <c r="AZ165" s="29"/>
      <c r="BA165" s="29"/>
      <c r="BB165" s="29"/>
      <c r="BC165" s="29"/>
    </row>
    <row r="166" spans="1:55" s="19" customFormat="1" ht="14.25" customHeight="1">
      <c r="A166" s="29" t="s">
        <v>2130</v>
      </c>
      <c r="B166" s="29">
        <v>1064</v>
      </c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</row>
    <row r="167" spans="1:55" s="19" customFormat="1" ht="14.25" customHeight="1">
      <c r="A167" s="29" t="s">
        <v>2131</v>
      </c>
      <c r="B167" s="29">
        <v>1065</v>
      </c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</row>
    <row r="168" spans="1:55" s="19" customFormat="1" ht="14.25" customHeight="1">
      <c r="A168" s="29" t="s">
        <v>2132</v>
      </c>
      <c r="B168" s="29">
        <v>1066</v>
      </c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</row>
    <row r="169" spans="1:55" s="19" customFormat="1" ht="14.25" customHeight="1">
      <c r="A169" s="29" t="s">
        <v>2133</v>
      </c>
      <c r="B169" s="29">
        <v>1067</v>
      </c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</row>
    <row r="170" spans="1:55" s="19" customFormat="1" ht="14.25" customHeight="1">
      <c r="A170" s="29" t="s">
        <v>2134</v>
      </c>
      <c r="B170" s="29">
        <v>1068</v>
      </c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</row>
    <row r="171" spans="1:55" s="19" customFormat="1" ht="14.25" customHeight="1">
      <c r="A171" s="29" t="s">
        <v>2135</v>
      </c>
      <c r="B171" s="29">
        <v>1069</v>
      </c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</row>
    <row r="172" spans="1:55" s="19" customFormat="1" ht="14.25" customHeight="1">
      <c r="A172" s="29" t="s">
        <v>2136</v>
      </c>
      <c r="B172" s="29">
        <v>1070</v>
      </c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</row>
    <row r="173" spans="1:55" s="19" customFormat="1" ht="14.25" customHeight="1">
      <c r="A173" s="29" t="s">
        <v>2137</v>
      </c>
      <c r="B173" s="29">
        <v>1071</v>
      </c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</row>
    <row r="174" spans="1:55" s="19" customFormat="1" ht="14.25" customHeight="1">
      <c r="A174" s="29" t="s">
        <v>2138</v>
      </c>
      <c r="B174" s="29">
        <v>1072</v>
      </c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</row>
    <row r="175" spans="1:55" s="19" customFormat="1" ht="14.25" customHeight="1">
      <c r="A175" s="29" t="s">
        <v>2139</v>
      </c>
      <c r="B175" s="29">
        <v>1073</v>
      </c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</row>
    <row r="176" spans="1:55" s="19" customFormat="1" ht="14.25" customHeight="1">
      <c r="A176" s="29" t="s">
        <v>2140</v>
      </c>
      <c r="B176" s="29">
        <v>1074</v>
      </c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</row>
    <row r="177" spans="1:55" s="19" customFormat="1" ht="14.25" customHeight="1">
      <c r="A177" s="29" t="s">
        <v>2141</v>
      </c>
      <c r="B177" s="29">
        <v>1075</v>
      </c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</row>
    <row r="178" spans="1:55" s="19" customFormat="1" ht="14.25" customHeight="1">
      <c r="A178" s="29" t="s">
        <v>2142</v>
      </c>
      <c r="B178" s="29">
        <v>1076</v>
      </c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</row>
    <row r="179" spans="1:55" s="19" customFormat="1" ht="14.25" customHeight="1">
      <c r="A179" s="29" t="s">
        <v>2143</v>
      </c>
      <c r="B179" s="29">
        <v>1077</v>
      </c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</row>
    <row r="180" spans="1:55" s="19" customFormat="1" ht="14.25" customHeight="1">
      <c r="A180" s="29" t="s">
        <v>2144</v>
      </c>
      <c r="B180" s="29">
        <v>1078</v>
      </c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</row>
    <row r="181" spans="1:55" s="19" customFormat="1" ht="14.25" customHeight="1">
      <c r="A181" s="29" t="s">
        <v>2145</v>
      </c>
      <c r="B181" s="29">
        <v>1079</v>
      </c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</row>
    <row r="182" spans="1:55" s="19" customFormat="1" ht="14.25" customHeight="1">
      <c r="A182" s="29" t="s">
        <v>2146</v>
      </c>
      <c r="B182" s="29">
        <v>1080</v>
      </c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</row>
    <row r="183" spans="1:55" s="19" customFormat="1" ht="14.25" customHeight="1">
      <c r="A183" s="29" t="s">
        <v>2147</v>
      </c>
      <c r="B183" s="29">
        <v>1081</v>
      </c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</row>
    <row r="184" spans="1:55" s="19" customFormat="1" ht="14.25" customHeight="1">
      <c r="A184" s="29" t="s">
        <v>2148</v>
      </c>
      <c r="B184" s="29">
        <v>1082</v>
      </c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</row>
    <row r="185" spans="1:55" s="19" customFormat="1" ht="14.25" customHeight="1">
      <c r="A185" s="29" t="s">
        <v>2149</v>
      </c>
      <c r="B185" s="29">
        <v>1083</v>
      </c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</row>
    <row r="186" spans="1:55" s="19" customFormat="1" ht="14.25" customHeight="1">
      <c r="A186" s="29" t="s">
        <v>2150</v>
      </c>
      <c r="B186" s="29">
        <v>1084</v>
      </c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</row>
    <row r="187" spans="1:55" s="19" customFormat="1" ht="14.25" customHeight="1">
      <c r="A187" s="29" t="s">
        <v>2151</v>
      </c>
      <c r="B187" s="29">
        <v>1085</v>
      </c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</row>
    <row r="188" spans="1:55" s="19" customFormat="1" ht="14.25" customHeight="1">
      <c r="A188" s="29" t="s">
        <v>2152</v>
      </c>
      <c r="B188" s="29">
        <v>1086</v>
      </c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</row>
    <row r="189" spans="1:55" s="19" customFormat="1" ht="14.25" customHeight="1">
      <c r="A189" s="29" t="s">
        <v>2153</v>
      </c>
      <c r="B189" s="29">
        <v>1087</v>
      </c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</row>
    <row r="190" spans="1:55" s="19" customFormat="1" ht="14.25" customHeight="1">
      <c r="A190" s="29" t="s">
        <v>2154</v>
      </c>
      <c r="B190" s="29">
        <v>1088</v>
      </c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</row>
    <row r="191" spans="1:55" s="19" customFormat="1" ht="14.25" customHeight="1">
      <c r="A191" s="29" t="s">
        <v>2155</v>
      </c>
      <c r="B191" s="29">
        <v>1089</v>
      </c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</row>
    <row r="192" spans="1:55" s="19" customFormat="1" ht="14.25" customHeight="1">
      <c r="A192" s="29" t="s">
        <v>2156</v>
      </c>
      <c r="B192" s="29">
        <v>1090</v>
      </c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</row>
    <row r="193" spans="1:55" s="19" customFormat="1" ht="14.25" customHeight="1">
      <c r="A193" s="29" t="s">
        <v>2157</v>
      </c>
      <c r="B193" s="29">
        <v>1091</v>
      </c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</row>
    <row r="194" spans="1:55" s="19" customFormat="1" ht="14.25" customHeight="1">
      <c r="A194" s="29" t="s">
        <v>2158</v>
      </c>
      <c r="B194" s="29">
        <v>1092</v>
      </c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</row>
    <row r="195" spans="1:55" s="19" customFormat="1" ht="14.25" customHeight="1">
      <c r="A195" s="29" t="s">
        <v>2159</v>
      </c>
      <c r="B195" s="29">
        <v>1093</v>
      </c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</row>
    <row r="196" spans="1:55" s="19" customFormat="1" ht="14.25" customHeight="1">
      <c r="A196" s="29" t="s">
        <v>2160</v>
      </c>
      <c r="B196" s="29">
        <v>1094</v>
      </c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</row>
    <row r="197" spans="1:55" s="19" customFormat="1" ht="14.25" customHeight="1">
      <c r="A197" s="29" t="s">
        <v>2007</v>
      </c>
      <c r="B197" s="29">
        <v>1095</v>
      </c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</row>
    <row r="198" spans="1:55" s="19" customFormat="1" ht="14.25" customHeight="1">
      <c r="A198" s="29" t="s">
        <v>2026</v>
      </c>
      <c r="B198" s="29">
        <v>1096</v>
      </c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</row>
    <row r="199" spans="1:55" s="19" customFormat="1" ht="14.25" customHeight="1">
      <c r="A199" s="29" t="s">
        <v>2078</v>
      </c>
      <c r="B199" s="29">
        <v>1097</v>
      </c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</row>
    <row r="200" spans="1:55" s="19" customFormat="1" ht="14.25" customHeight="1">
      <c r="A200" s="29" t="s">
        <v>2080</v>
      </c>
      <c r="B200" s="29">
        <v>1098</v>
      </c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</row>
    <row r="201" spans="1:55" s="19" customFormat="1" ht="14.25" customHeight="1">
      <c r="A201" s="29" t="s">
        <v>2094</v>
      </c>
      <c r="B201" s="29">
        <v>1099</v>
      </c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</row>
    <row r="202" spans="1:55" s="19" customFormat="1" ht="14.25" customHeight="1">
      <c r="A202" s="29" t="s">
        <v>2095</v>
      </c>
      <c r="B202" s="29">
        <v>1100</v>
      </c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</row>
    <row r="203" spans="1:55" s="19" customFormat="1" ht="14.25" customHeight="1">
      <c r="A203" s="29" t="s">
        <v>2156</v>
      </c>
      <c r="B203" s="29">
        <v>1101</v>
      </c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</row>
    <row r="204" spans="1:55" s="19" customFormat="1" ht="14.25" customHeight="1">
      <c r="A204" s="29" t="s">
        <v>2161</v>
      </c>
      <c r="B204" s="29">
        <v>1102</v>
      </c>
    </row>
    <row r="205" spans="1:55" s="19" customFormat="1" ht="14.25" customHeight="1">
      <c r="A205" s="29" t="s">
        <v>2162</v>
      </c>
      <c r="B205" s="29">
        <v>1103</v>
      </c>
    </row>
    <row r="206" spans="1:55" s="19" customFormat="1" ht="14.25" customHeight="1">
      <c r="A206" s="29" t="s">
        <v>2163</v>
      </c>
      <c r="B206" s="29">
        <v>1104</v>
      </c>
    </row>
    <row r="207" spans="1:55" s="19" customFormat="1" ht="14.25" customHeight="1">
      <c r="A207" s="29" t="s">
        <v>2164</v>
      </c>
      <c r="B207" s="29">
        <v>1105</v>
      </c>
    </row>
    <row r="208" spans="1:55" s="19" customFormat="1" ht="14.25" customHeight="1">
      <c r="A208" s="29" t="s">
        <v>2165</v>
      </c>
      <c r="B208" s="29">
        <v>1107</v>
      </c>
    </row>
    <row r="209" spans="1:2" s="19" customFormat="1" ht="14.25" customHeight="1">
      <c r="A209" s="29" t="s">
        <v>2166</v>
      </c>
      <c r="B209" s="29">
        <v>1108</v>
      </c>
    </row>
    <row r="210" spans="1:2" s="19" customFormat="1" ht="14.25" customHeight="1">
      <c r="A210" s="29" t="s">
        <v>2167</v>
      </c>
      <c r="B210" s="29">
        <v>1109</v>
      </c>
    </row>
    <row r="211" spans="1:2" s="19" customFormat="1" ht="14.25" customHeight="1">
      <c r="A211" s="29" t="s">
        <v>2168</v>
      </c>
      <c r="B211" s="29">
        <v>1110</v>
      </c>
    </row>
    <row r="212" spans="1:2" s="19" customFormat="1" ht="14.25" customHeight="1">
      <c r="A212" s="29" t="s">
        <v>2169</v>
      </c>
      <c r="B212" s="29">
        <v>1111</v>
      </c>
    </row>
    <row r="213" spans="1:2" s="19" customFormat="1" ht="14.25" customHeight="1">
      <c r="A213" s="29" t="s">
        <v>2170</v>
      </c>
      <c r="B213" s="29">
        <v>1117</v>
      </c>
    </row>
    <row r="214" spans="1:2" s="19" customFormat="1" ht="14.25" customHeight="1">
      <c r="A214" s="29" t="s">
        <v>2171</v>
      </c>
      <c r="B214" s="29">
        <v>1118</v>
      </c>
    </row>
    <row r="215" spans="1:2" s="19" customFormat="1" ht="14.25" customHeight="1">
      <c r="A215" s="29" t="s">
        <v>2172</v>
      </c>
      <c r="B215" s="29">
        <v>1119</v>
      </c>
    </row>
    <row r="216" spans="1:2" s="19" customFormat="1" ht="14.25" customHeight="1">
      <c r="A216" s="29" t="s">
        <v>2173</v>
      </c>
      <c r="B216" s="29">
        <v>1120</v>
      </c>
    </row>
    <row r="217" spans="1:2" s="19" customFormat="1" ht="14.25" customHeight="1">
      <c r="A217" s="29" t="s">
        <v>2174</v>
      </c>
      <c r="B217" s="29">
        <v>1121</v>
      </c>
    </row>
    <row r="218" spans="1:2" s="19" customFormat="1" ht="14.25" customHeight="1">
      <c r="A218" s="29" t="s">
        <v>2175</v>
      </c>
      <c r="B218" s="29">
        <v>1122</v>
      </c>
    </row>
    <row r="219" spans="1:2" s="19" customFormat="1" ht="14.25" customHeight="1">
      <c r="A219" s="29" t="s">
        <v>2176</v>
      </c>
      <c r="B219" s="29">
        <v>1123</v>
      </c>
    </row>
    <row r="220" spans="1:2" s="19" customFormat="1" ht="14.25" customHeight="1">
      <c r="A220" s="29" t="s">
        <v>2177</v>
      </c>
      <c r="B220" s="29">
        <v>1124</v>
      </c>
    </row>
    <row r="221" spans="1:2" s="19" customFormat="1" ht="14.25" customHeight="1">
      <c r="A221" s="29" t="s">
        <v>2178</v>
      </c>
      <c r="B221" s="29">
        <v>1125</v>
      </c>
    </row>
    <row r="222" spans="1:2" s="19" customFormat="1" ht="14.25" customHeight="1">
      <c r="A222" s="29" t="s">
        <v>2179</v>
      </c>
      <c r="B222" s="29">
        <v>1126</v>
      </c>
    </row>
    <row r="223" spans="1:2" s="19" customFormat="1" ht="14.25" customHeight="1">
      <c r="A223" s="29" t="s">
        <v>2180</v>
      </c>
      <c r="B223" s="29">
        <v>1127</v>
      </c>
    </row>
    <row r="224" spans="1:2" s="19" customFormat="1" ht="14.25" customHeight="1">
      <c r="A224" s="29" t="s">
        <v>2181</v>
      </c>
      <c r="B224" s="29">
        <v>1128</v>
      </c>
    </row>
    <row r="225" spans="1:2" s="19" customFormat="1" ht="14.25" customHeight="1">
      <c r="A225" s="29" t="s">
        <v>2182</v>
      </c>
      <c r="B225" s="29">
        <v>1129</v>
      </c>
    </row>
    <row r="226" spans="1:2" s="19" customFormat="1" ht="14.25" customHeight="1">
      <c r="A226" s="29" t="s">
        <v>2183</v>
      </c>
      <c r="B226" s="29">
        <v>1130</v>
      </c>
    </row>
    <row r="227" spans="1:2" s="19" customFormat="1" ht="14.25" customHeight="1">
      <c r="A227" s="29" t="s">
        <v>2184</v>
      </c>
      <c r="B227" s="29">
        <v>1131</v>
      </c>
    </row>
    <row r="228" spans="1:2" s="19" customFormat="1" ht="14.25" customHeight="1">
      <c r="A228" s="29" t="s">
        <v>2185</v>
      </c>
      <c r="B228" s="29">
        <v>1132</v>
      </c>
    </row>
    <row r="229" spans="1:2" s="19" customFormat="1" ht="14.25" customHeight="1">
      <c r="A229" s="29" t="s">
        <v>2186</v>
      </c>
      <c r="B229" s="29">
        <v>1133</v>
      </c>
    </row>
    <row r="230" spans="1:2" s="19" customFormat="1" ht="14.25" customHeight="1">
      <c r="A230" s="29" t="s">
        <v>2187</v>
      </c>
      <c r="B230" s="29">
        <v>1134</v>
      </c>
    </row>
    <row r="231" spans="1:2" s="19" customFormat="1" ht="14.25" customHeight="1">
      <c r="A231" s="29" t="s">
        <v>2188</v>
      </c>
      <c r="B231" s="29">
        <v>1135</v>
      </c>
    </row>
    <row r="232" spans="1:2" s="19" customFormat="1" ht="14.25" customHeight="1">
      <c r="A232" s="29" t="s">
        <v>2189</v>
      </c>
      <c r="B232" s="29">
        <v>1136</v>
      </c>
    </row>
    <row r="233" spans="1:2" s="19" customFormat="1" ht="14.25" customHeight="1">
      <c r="A233" s="29" t="s">
        <v>2190</v>
      </c>
      <c r="B233" s="29">
        <v>1137</v>
      </c>
    </row>
    <row r="234" spans="1:2" s="19" customFormat="1" ht="14.25" customHeight="1">
      <c r="A234" s="29" t="s">
        <v>2191</v>
      </c>
      <c r="B234" s="29">
        <v>1138</v>
      </c>
    </row>
    <row r="235" spans="1:2" s="19" customFormat="1" ht="14.25" customHeight="1">
      <c r="A235" s="29" t="s">
        <v>2192</v>
      </c>
      <c r="B235" s="29">
        <v>1139</v>
      </c>
    </row>
    <row r="236" spans="1:2" s="19" customFormat="1" ht="14.25" customHeight="1">
      <c r="A236" s="29" t="s">
        <v>2193</v>
      </c>
      <c r="B236" s="29">
        <v>1140</v>
      </c>
    </row>
    <row r="237" spans="1:2" s="19" customFormat="1" ht="14.25" customHeight="1">
      <c r="A237" s="29" t="s">
        <v>2194</v>
      </c>
      <c r="B237" s="29">
        <v>1141</v>
      </c>
    </row>
    <row r="238" spans="1:2" s="19" customFormat="1" ht="14.25" customHeight="1">
      <c r="A238" s="29" t="s">
        <v>2195</v>
      </c>
      <c r="B238" s="29">
        <v>1142</v>
      </c>
    </row>
    <row r="239" spans="1:2" s="19" customFormat="1" ht="14.25" customHeight="1">
      <c r="A239" s="29" t="s">
        <v>2196</v>
      </c>
      <c r="B239" s="29">
        <v>1143</v>
      </c>
    </row>
    <row r="240" spans="1:2" s="19" customFormat="1" ht="14.25" customHeight="1">
      <c r="A240" s="29" t="s">
        <v>2197</v>
      </c>
      <c r="B240" s="29">
        <v>1144</v>
      </c>
    </row>
    <row r="241" spans="1:2" s="19" customFormat="1" ht="14.25" customHeight="1">
      <c r="A241" s="29" t="s">
        <v>2198</v>
      </c>
      <c r="B241" s="29">
        <v>1145</v>
      </c>
    </row>
    <row r="242" spans="1:2" s="19" customFormat="1" ht="14.25" customHeight="1">
      <c r="A242" s="29" t="s">
        <v>2199</v>
      </c>
      <c r="B242" s="29">
        <v>1146</v>
      </c>
    </row>
    <row r="243" spans="1:2" s="19" customFormat="1" ht="14.25" customHeight="1">
      <c r="A243" s="29" t="s">
        <v>2200</v>
      </c>
      <c r="B243" s="29">
        <v>1147</v>
      </c>
    </row>
    <row r="244" spans="1:2" s="19" customFormat="1" ht="14.25" customHeight="1">
      <c r="A244" s="29" t="s">
        <v>2201</v>
      </c>
      <c r="B244" s="29">
        <v>1148</v>
      </c>
    </row>
    <row r="245" spans="1:2" s="19" customFormat="1" ht="14.25" customHeight="1">
      <c r="A245" s="29" t="s">
        <v>2202</v>
      </c>
      <c r="B245" s="29">
        <v>1149</v>
      </c>
    </row>
    <row r="246" spans="1:2" s="19" customFormat="1" ht="14.25" customHeight="1">
      <c r="A246" s="29" t="s">
        <v>2203</v>
      </c>
      <c r="B246" s="29">
        <v>1150</v>
      </c>
    </row>
    <row r="247" spans="1:2" s="19" customFormat="1" ht="14.25" customHeight="1">
      <c r="A247" s="29" t="s">
        <v>2204</v>
      </c>
      <c r="B247" s="29">
        <v>1151</v>
      </c>
    </row>
    <row r="248" spans="1:2" s="19" customFormat="1" ht="14.25" customHeight="1">
      <c r="A248" s="29" t="s">
        <v>2205</v>
      </c>
      <c r="B248" s="29">
        <v>1152</v>
      </c>
    </row>
    <row r="249" spans="1:2" s="19" customFormat="1" ht="14.25" customHeight="1">
      <c r="A249" s="29" t="s">
        <v>2206</v>
      </c>
      <c r="B249" s="29">
        <v>1153</v>
      </c>
    </row>
    <row r="250" spans="1:2" s="19" customFormat="1" ht="14.25" customHeight="1">
      <c r="A250" s="29" t="s">
        <v>2207</v>
      </c>
      <c r="B250" s="29">
        <v>1154</v>
      </c>
    </row>
    <row r="251" spans="1:2" s="19" customFormat="1" ht="14.25" customHeight="1">
      <c r="A251" s="29" t="s">
        <v>2208</v>
      </c>
      <c r="B251" s="29">
        <v>1155</v>
      </c>
    </row>
    <row r="252" spans="1:2" s="19" customFormat="1" ht="14.25" customHeight="1">
      <c r="A252" s="29" t="s">
        <v>2209</v>
      </c>
      <c r="B252" s="29">
        <v>1156</v>
      </c>
    </row>
    <row r="253" spans="1:2" s="19" customFormat="1" ht="14.25" customHeight="1">
      <c r="A253" s="29" t="s">
        <v>2210</v>
      </c>
      <c r="B253" s="29">
        <v>1157</v>
      </c>
    </row>
    <row r="254" spans="1:2" s="19" customFormat="1" ht="14.25" customHeight="1">
      <c r="A254" s="29" t="s">
        <v>2211</v>
      </c>
      <c r="B254" s="29">
        <v>1158</v>
      </c>
    </row>
    <row r="255" spans="1:2" s="19" customFormat="1" ht="14.25" customHeight="1">
      <c r="A255" s="29" t="s">
        <v>2212</v>
      </c>
      <c r="B255" s="29">
        <v>1159</v>
      </c>
    </row>
    <row r="256" spans="1:2" s="19" customFormat="1" ht="14.25" customHeight="1">
      <c r="A256" s="29" t="s">
        <v>2213</v>
      </c>
      <c r="B256" s="29">
        <v>1160</v>
      </c>
    </row>
    <row r="257" spans="1:2" s="19" customFormat="1" ht="14.25" customHeight="1">
      <c r="A257" s="29" t="s">
        <v>2214</v>
      </c>
      <c r="B257" s="29">
        <v>1161</v>
      </c>
    </row>
    <row r="258" spans="1:2" s="19" customFormat="1" ht="14.25" customHeight="1">
      <c r="A258" s="29" t="s">
        <v>2215</v>
      </c>
      <c r="B258" s="29">
        <v>1162</v>
      </c>
    </row>
    <row r="259" spans="1:2" s="19" customFormat="1" ht="14.25" customHeight="1">
      <c r="A259" s="29" t="s">
        <v>2216</v>
      </c>
      <c r="B259" s="29">
        <v>1163</v>
      </c>
    </row>
    <row r="260" spans="1:2" s="19" customFormat="1" ht="14.25" customHeight="1">
      <c r="A260" s="29" t="s">
        <v>2217</v>
      </c>
      <c r="B260" s="29">
        <v>1164</v>
      </c>
    </row>
    <row r="261" spans="1:2" s="19" customFormat="1" ht="14.25" customHeight="1">
      <c r="A261" s="29" t="s">
        <v>2218</v>
      </c>
      <c r="B261" s="29">
        <v>1165</v>
      </c>
    </row>
    <row r="262" spans="1:2" s="19" customFormat="1" ht="14.25" customHeight="1">
      <c r="A262" s="29" t="s">
        <v>2219</v>
      </c>
      <c r="B262" s="29">
        <v>1166</v>
      </c>
    </row>
    <row r="263" spans="1:2" s="19" customFormat="1" ht="14.25" customHeight="1">
      <c r="A263" s="29" t="s">
        <v>2220</v>
      </c>
      <c r="B263" s="29">
        <v>1167</v>
      </c>
    </row>
    <row r="264" spans="1:2" s="19" customFormat="1" ht="14.25" customHeight="1">
      <c r="A264" s="29" t="s">
        <v>2221</v>
      </c>
      <c r="B264" s="29">
        <v>1168</v>
      </c>
    </row>
    <row r="265" spans="1:2" s="19" customFormat="1" ht="14.25" customHeight="1">
      <c r="A265" s="29" t="s">
        <v>2222</v>
      </c>
      <c r="B265" s="29">
        <v>1169</v>
      </c>
    </row>
    <row r="266" spans="1:2" s="19" customFormat="1" ht="14.25" customHeight="1">
      <c r="A266" s="29" t="s">
        <v>2223</v>
      </c>
      <c r="B266" s="29">
        <v>1170</v>
      </c>
    </row>
    <row r="267" spans="1:2" s="19" customFormat="1" ht="14.25" customHeight="1">
      <c r="A267" s="29" t="s">
        <v>2224</v>
      </c>
      <c r="B267" s="29">
        <v>1171</v>
      </c>
    </row>
    <row r="268" spans="1:2" s="19" customFormat="1" ht="14.25" customHeight="1">
      <c r="A268" s="29" t="s">
        <v>2225</v>
      </c>
      <c r="B268" s="29">
        <v>1172</v>
      </c>
    </row>
    <row r="269" spans="1:2" s="19" customFormat="1" ht="14.25" customHeight="1">
      <c r="A269" s="29" t="s">
        <v>2226</v>
      </c>
      <c r="B269" s="29">
        <v>1173</v>
      </c>
    </row>
    <row r="270" spans="1:2" s="19" customFormat="1" ht="14.25" customHeight="1">
      <c r="A270" s="29" t="s">
        <v>2227</v>
      </c>
      <c r="B270" s="29">
        <v>1174</v>
      </c>
    </row>
    <row r="271" spans="1:2" s="19" customFormat="1" ht="14.25" customHeight="1">
      <c r="A271" s="29" t="s">
        <v>2228</v>
      </c>
      <c r="B271" s="29">
        <v>1175</v>
      </c>
    </row>
    <row r="272" spans="1:2" s="19" customFormat="1" ht="14.25" customHeight="1">
      <c r="A272" s="29" t="s">
        <v>2229</v>
      </c>
      <c r="B272" s="29">
        <v>1176</v>
      </c>
    </row>
    <row r="273" spans="1:2" s="19" customFormat="1" ht="14.25" customHeight="1">
      <c r="A273" s="29" t="s">
        <v>2230</v>
      </c>
      <c r="B273" s="29">
        <v>1177</v>
      </c>
    </row>
    <row r="274" spans="1:2" s="19" customFormat="1" ht="14.25" customHeight="1">
      <c r="A274" s="29" t="s">
        <v>2231</v>
      </c>
      <c r="B274" s="29">
        <v>1178</v>
      </c>
    </row>
    <row r="275" spans="1:2" s="19" customFormat="1" ht="14.25" customHeight="1">
      <c r="A275" s="29" t="s">
        <v>2232</v>
      </c>
      <c r="B275" s="29">
        <v>1179</v>
      </c>
    </row>
    <row r="276" spans="1:2" s="19" customFormat="1" ht="14.25" customHeight="1">
      <c r="A276" s="29" t="s">
        <v>2233</v>
      </c>
      <c r="B276" s="29">
        <v>1180</v>
      </c>
    </row>
    <row r="277" spans="1:2" s="19" customFormat="1" ht="14.25" customHeight="1">
      <c r="A277" s="29" t="s">
        <v>2234</v>
      </c>
      <c r="B277" s="29">
        <v>1181</v>
      </c>
    </row>
    <row r="278" spans="1:2" s="19" customFormat="1" ht="14.25" customHeight="1">
      <c r="A278" s="29" t="s">
        <v>2235</v>
      </c>
      <c r="B278" s="29">
        <v>1182</v>
      </c>
    </row>
    <row r="279" spans="1:2" s="19" customFormat="1" ht="14.25" customHeight="1">
      <c r="A279" s="29" t="s">
        <v>2236</v>
      </c>
      <c r="B279" s="29">
        <v>1183</v>
      </c>
    </row>
    <row r="280" spans="1:2" s="19" customFormat="1" ht="14.25" customHeight="1">
      <c r="A280" s="29" t="s">
        <v>2237</v>
      </c>
      <c r="B280" s="29">
        <v>1184</v>
      </c>
    </row>
    <row r="281" spans="1:2" s="19" customFormat="1" ht="14.25" customHeight="1">
      <c r="A281" s="29" t="s">
        <v>2238</v>
      </c>
      <c r="B281" s="29">
        <v>1185</v>
      </c>
    </row>
    <row r="282" spans="1:2" s="19" customFormat="1" ht="14.25" customHeight="1">
      <c r="A282" s="29" t="s">
        <v>2239</v>
      </c>
      <c r="B282" s="29">
        <v>1186</v>
      </c>
    </row>
    <row r="283" spans="1:2" s="19" customFormat="1" ht="14.25" customHeight="1">
      <c r="A283" s="29" t="s">
        <v>2240</v>
      </c>
      <c r="B283" s="29">
        <v>1187</v>
      </c>
    </row>
    <row r="284" spans="1:2" s="19" customFormat="1" ht="14.25" customHeight="1">
      <c r="A284" s="29" t="s">
        <v>2241</v>
      </c>
      <c r="B284" s="29">
        <v>1188</v>
      </c>
    </row>
    <row r="285" spans="1:2" s="19" customFormat="1" ht="14.25" customHeight="1">
      <c r="A285" s="29" t="s">
        <v>2242</v>
      </c>
      <c r="B285" s="29">
        <v>1189</v>
      </c>
    </row>
    <row r="286" spans="1:2" s="19" customFormat="1" ht="14.25" customHeight="1">
      <c r="A286" s="29" t="s">
        <v>2243</v>
      </c>
      <c r="B286" s="29">
        <v>1190</v>
      </c>
    </row>
    <row r="287" spans="1:2" s="19" customFormat="1" ht="14.25" customHeight="1">
      <c r="A287" s="29" t="s">
        <v>2244</v>
      </c>
      <c r="B287" s="29">
        <v>1191</v>
      </c>
    </row>
    <row r="288" spans="1:2" s="19" customFormat="1" ht="14.25" customHeight="1">
      <c r="A288" s="29" t="s">
        <v>2245</v>
      </c>
      <c r="B288" s="29">
        <v>1192</v>
      </c>
    </row>
    <row r="289" spans="1:2" s="19" customFormat="1" ht="14.25" customHeight="1">
      <c r="A289" s="29" t="s">
        <v>2246</v>
      </c>
      <c r="B289" s="29">
        <v>1193</v>
      </c>
    </row>
    <row r="290" spans="1:2" s="19" customFormat="1" ht="14.25" customHeight="1">
      <c r="A290" s="29" t="s">
        <v>2247</v>
      </c>
      <c r="B290" s="29">
        <v>1194</v>
      </c>
    </row>
    <row r="291" spans="1:2" s="19" customFormat="1" ht="14.25" customHeight="1">
      <c r="A291" s="29" t="s">
        <v>2248</v>
      </c>
      <c r="B291" s="29">
        <v>1195</v>
      </c>
    </row>
    <row r="292" spans="1:2" s="19" customFormat="1" ht="14.25" customHeight="1">
      <c r="A292" s="29" t="s">
        <v>2249</v>
      </c>
      <c r="B292" s="29">
        <v>1196</v>
      </c>
    </row>
    <row r="293" spans="1:2" s="19" customFormat="1" ht="14.25" customHeight="1">
      <c r="A293" s="29" t="s">
        <v>2250</v>
      </c>
      <c r="B293" s="29">
        <v>1197</v>
      </c>
    </row>
    <row r="294" spans="1:2" s="19" customFormat="1" ht="14.25" customHeight="1">
      <c r="A294" s="29" t="s">
        <v>2251</v>
      </c>
      <c r="B294" s="29">
        <v>1198</v>
      </c>
    </row>
    <row r="295" spans="1:2" s="19" customFormat="1" ht="14.25" customHeight="1">
      <c r="A295" s="29" t="s">
        <v>2252</v>
      </c>
      <c r="B295" s="29">
        <v>1199</v>
      </c>
    </row>
    <row r="296" spans="1:2" s="19" customFormat="1" ht="14.25" customHeight="1">
      <c r="A296" s="29" t="s">
        <v>2253</v>
      </c>
      <c r="B296" s="29">
        <v>1200</v>
      </c>
    </row>
    <row r="297" spans="1:2" s="19" customFormat="1" ht="14.25" customHeight="1">
      <c r="A297" s="29" t="s">
        <v>2254</v>
      </c>
      <c r="B297" s="29">
        <v>1201</v>
      </c>
    </row>
    <row r="298" spans="1:2" s="19" customFormat="1" ht="14.25" customHeight="1">
      <c r="A298" s="29" t="s">
        <v>2255</v>
      </c>
      <c r="B298" s="29">
        <v>1202</v>
      </c>
    </row>
    <row r="299" spans="1:2" s="19" customFormat="1" ht="14.25" customHeight="1">
      <c r="A299" s="29" t="s">
        <v>2256</v>
      </c>
      <c r="B299" s="29">
        <v>1203</v>
      </c>
    </row>
    <row r="300" spans="1:2" s="19" customFormat="1" ht="14.25" customHeight="1">
      <c r="A300" s="29" t="s">
        <v>2257</v>
      </c>
      <c r="B300" s="29">
        <v>1204</v>
      </c>
    </row>
    <row r="301" spans="1:2" s="19" customFormat="1" ht="14.25" customHeight="1">
      <c r="A301" s="29" t="s">
        <v>2258</v>
      </c>
      <c r="B301" s="29">
        <v>1205</v>
      </c>
    </row>
    <row r="302" spans="1:2" s="19" customFormat="1" ht="14.25" customHeight="1">
      <c r="A302" s="29" t="s">
        <v>2259</v>
      </c>
      <c r="B302" s="29">
        <v>1206</v>
      </c>
    </row>
    <row r="303" spans="1:2" s="19" customFormat="1" ht="14.25" customHeight="1">
      <c r="A303" s="29" t="s">
        <v>2260</v>
      </c>
      <c r="B303" s="29">
        <v>1207</v>
      </c>
    </row>
    <row r="304" spans="1:2" s="19" customFormat="1" ht="14.25" customHeight="1">
      <c r="A304" s="29" t="s">
        <v>2261</v>
      </c>
      <c r="B304" s="29">
        <v>1208</v>
      </c>
    </row>
    <row r="305" spans="1:2" s="19" customFormat="1" ht="14.25" customHeight="1">
      <c r="A305" s="29" t="s">
        <v>2262</v>
      </c>
      <c r="B305" s="29">
        <v>10001</v>
      </c>
    </row>
    <row r="306" spans="1:2" s="19" customFormat="1" ht="14.25" customHeight="1">
      <c r="A306" s="29" t="s">
        <v>2263</v>
      </c>
      <c r="B306" s="29">
        <v>10002</v>
      </c>
    </row>
    <row r="307" spans="1:2" s="19" customFormat="1" ht="14.25" customHeight="1">
      <c r="A307" s="29" t="s">
        <v>2264</v>
      </c>
      <c r="B307" s="29">
        <v>10003</v>
      </c>
    </row>
    <row r="308" spans="1:2" s="19" customFormat="1" ht="14.25" customHeight="1">
      <c r="A308" s="29" t="s">
        <v>2265</v>
      </c>
      <c r="B308" s="29">
        <v>10004</v>
      </c>
    </row>
    <row r="309" spans="1:2" s="19" customFormat="1" ht="14.25" customHeight="1">
      <c r="A309" s="29" t="s">
        <v>2266</v>
      </c>
      <c r="B309" s="29">
        <v>10005</v>
      </c>
    </row>
    <row r="310" spans="1:2" s="19" customFormat="1" ht="14.25" customHeight="1">
      <c r="A310" s="29" t="s">
        <v>2267</v>
      </c>
      <c r="B310" s="29">
        <v>10006</v>
      </c>
    </row>
    <row r="311" spans="1:2" s="19" customFormat="1" ht="14.25" customHeight="1">
      <c r="A311" s="29" t="s">
        <v>2268</v>
      </c>
      <c r="B311" s="29">
        <v>10007</v>
      </c>
    </row>
    <row r="312" spans="1:2" s="19" customFormat="1" ht="14.25" customHeight="1">
      <c r="A312" s="29" t="s">
        <v>2269</v>
      </c>
      <c r="B312" s="29">
        <v>10008</v>
      </c>
    </row>
    <row r="313" spans="1:2" s="19" customFormat="1" ht="14.25" customHeight="1">
      <c r="A313" s="29" t="s">
        <v>2270</v>
      </c>
      <c r="B313" s="29">
        <v>10009</v>
      </c>
    </row>
    <row r="314" spans="1:2" s="19" customFormat="1" ht="14.25" customHeight="1">
      <c r="A314" s="29" t="s">
        <v>2271</v>
      </c>
      <c r="B314" s="29">
        <v>10010</v>
      </c>
    </row>
    <row r="315" spans="1:2" s="19" customFormat="1" ht="14.25" customHeight="1">
      <c r="A315" s="29" t="s">
        <v>2272</v>
      </c>
      <c r="B315" s="29">
        <v>10011</v>
      </c>
    </row>
    <row r="316" spans="1:2" s="19" customFormat="1" ht="14.25" customHeight="1">
      <c r="A316" s="29" t="s">
        <v>2273</v>
      </c>
      <c r="B316" s="29">
        <v>10012</v>
      </c>
    </row>
    <row r="317" spans="1:2" s="19" customFormat="1" ht="14.25" customHeight="1">
      <c r="A317" s="29" t="s">
        <v>2274</v>
      </c>
      <c r="B317" s="29">
        <v>10013</v>
      </c>
    </row>
    <row r="318" spans="1:2" s="19" customFormat="1" ht="14.25" customHeight="1">
      <c r="A318" s="29" t="s">
        <v>2275</v>
      </c>
      <c r="B318" s="29">
        <v>10014</v>
      </c>
    </row>
    <row r="319" spans="1:2" s="19" customFormat="1" ht="14.25" customHeight="1">
      <c r="A319" s="29" t="s">
        <v>2276</v>
      </c>
      <c r="B319" s="29">
        <v>10101</v>
      </c>
    </row>
    <row r="320" spans="1:2" s="19" customFormat="1" ht="14.25" customHeight="1">
      <c r="A320" s="29" t="s">
        <v>2277</v>
      </c>
      <c r="B320" s="29">
        <v>10102</v>
      </c>
    </row>
    <row r="321" spans="1:2" s="19" customFormat="1" ht="14.25" customHeight="1">
      <c r="A321" s="29" t="s">
        <v>2278</v>
      </c>
      <c r="B321" s="29">
        <v>10103</v>
      </c>
    </row>
    <row r="322" spans="1:2" s="19" customFormat="1" ht="14.25" customHeight="1">
      <c r="A322" s="29" t="s">
        <v>2279</v>
      </c>
      <c r="B322" s="29">
        <v>10104</v>
      </c>
    </row>
    <row r="323" spans="1:2" s="19" customFormat="1" ht="14.25" customHeight="1">
      <c r="A323" s="29" t="s">
        <v>2280</v>
      </c>
      <c r="B323" s="29">
        <v>10105</v>
      </c>
    </row>
    <row r="324" spans="1:2" s="19" customFormat="1" ht="14.25" customHeight="1">
      <c r="A324" s="29" t="s">
        <v>2281</v>
      </c>
      <c r="B324" s="29">
        <v>10106</v>
      </c>
    </row>
    <row r="325" spans="1:2" s="19" customFormat="1" ht="14.25" customHeight="1">
      <c r="A325" s="29" t="s">
        <v>2282</v>
      </c>
      <c r="B325" s="29">
        <v>10107</v>
      </c>
    </row>
    <row r="326" spans="1:2" s="19" customFormat="1" ht="14.25" customHeight="1">
      <c r="A326" s="29" t="s">
        <v>2283</v>
      </c>
      <c r="B326" s="29">
        <v>10108</v>
      </c>
    </row>
    <row r="327" spans="1:2" s="19" customFormat="1" ht="14.25" customHeight="1">
      <c r="A327" s="29" t="s">
        <v>2284</v>
      </c>
      <c r="B327" s="29">
        <v>10109</v>
      </c>
    </row>
    <row r="328" spans="1:2" s="19" customFormat="1" ht="14.25" customHeight="1">
      <c r="A328" s="29" t="s">
        <v>2285</v>
      </c>
      <c r="B328" s="29">
        <v>10110</v>
      </c>
    </row>
    <row r="329" spans="1:2" s="19" customFormat="1" ht="14.25" customHeight="1">
      <c r="A329" s="29"/>
      <c r="B329" s="29"/>
    </row>
    <row r="330" spans="1:2" s="19" customFormat="1" ht="14.25" customHeight="1">
      <c r="A330" s="29"/>
      <c r="B330" s="29"/>
    </row>
    <row r="331" spans="1:2" s="19" customFormat="1" ht="14.25" customHeight="1">
      <c r="A331" s="29"/>
      <c r="B331" s="29"/>
    </row>
    <row r="332" spans="1:2" s="19" customFormat="1" ht="14.25" customHeight="1">
      <c r="A332" s="29"/>
      <c r="B332" s="29"/>
    </row>
    <row r="333" spans="1:2" s="19" customFormat="1" ht="14.25" customHeight="1">
      <c r="A333" s="29"/>
      <c r="B333" s="29"/>
    </row>
    <row r="334" spans="1:2" s="19" customFormat="1" ht="14.25" customHeight="1">
      <c r="A334" s="29"/>
      <c r="B334" s="29"/>
    </row>
    <row r="335" spans="1:2" s="19" customFormat="1" ht="14.25" customHeight="1">
      <c r="A335" s="29"/>
      <c r="B335" s="29"/>
    </row>
    <row r="336" spans="1:2" s="19" customFormat="1" ht="14.25" customHeight="1">
      <c r="A336" s="29"/>
      <c r="B336" s="29"/>
    </row>
    <row r="337" spans="1:2" s="19" customFormat="1" ht="14.25" customHeight="1">
      <c r="A337" s="29"/>
      <c r="B337" s="29"/>
    </row>
    <row r="338" spans="1:2" s="19" customFormat="1" ht="14.25" customHeight="1">
      <c r="A338" s="29"/>
      <c r="B338" s="29"/>
    </row>
    <row r="339" spans="1:2" s="19" customFormat="1" ht="14.25" customHeight="1">
      <c r="A339" s="29"/>
      <c r="B339" s="29"/>
    </row>
    <row r="340" spans="1:2" s="19" customFormat="1" ht="14.25" customHeight="1">
      <c r="A340" s="29"/>
      <c r="B340" s="29"/>
    </row>
    <row r="341" spans="1:2" s="19" customFormat="1" ht="14.25" customHeight="1">
      <c r="A341" s="29"/>
      <c r="B341" s="29"/>
    </row>
    <row r="342" spans="1:2" s="19" customFormat="1" ht="14.25" customHeight="1">
      <c r="A342" s="29"/>
      <c r="B342" s="29"/>
    </row>
    <row r="343" spans="1:2" s="19" customFormat="1" ht="14.25" customHeight="1">
      <c r="A343" s="29"/>
      <c r="B343" s="29"/>
    </row>
    <row r="344" spans="1:2" s="19" customFormat="1" ht="14.25" customHeight="1">
      <c r="A344" s="29"/>
      <c r="B344" s="29"/>
    </row>
    <row r="345" spans="1:2" s="19" customFormat="1" ht="14.25" customHeight="1">
      <c r="A345" s="29"/>
      <c r="B345" s="29"/>
    </row>
    <row r="346" spans="1:2" s="19" customFormat="1" ht="14.25" customHeight="1">
      <c r="A346" s="29"/>
      <c r="B346" s="29"/>
    </row>
    <row r="347" spans="1:2" s="19" customFormat="1" ht="14.25" customHeight="1">
      <c r="A347" s="29"/>
      <c r="B347" s="29"/>
    </row>
    <row r="348" spans="1:2" s="19" customFormat="1" ht="14.25" customHeight="1">
      <c r="A348" s="29"/>
      <c r="B348" s="29"/>
    </row>
    <row r="349" spans="1:2" s="19" customFormat="1" ht="14.25" customHeight="1">
      <c r="A349" s="29"/>
      <c r="B349" s="29"/>
    </row>
    <row r="350" spans="1:2" s="19" customFormat="1" ht="14.25" customHeight="1">
      <c r="A350" s="29"/>
      <c r="B350" s="29"/>
    </row>
    <row r="351" spans="1:2" s="19" customFormat="1" ht="14.25" customHeight="1">
      <c r="A351" s="29"/>
      <c r="B351" s="29"/>
    </row>
    <row r="352" spans="1:2" s="19" customFormat="1" ht="14.25" customHeight="1">
      <c r="A352" s="29"/>
      <c r="B352" s="29"/>
    </row>
    <row r="353" spans="1:2" s="19" customFormat="1" ht="14.25" customHeight="1">
      <c r="A353" s="29"/>
      <c r="B353" s="29"/>
    </row>
    <row r="354" spans="1:2" s="19" customFormat="1" ht="14.25" customHeight="1">
      <c r="A354" s="29"/>
      <c r="B354" s="29"/>
    </row>
    <row r="355" spans="1:2" s="19" customFormat="1" ht="14.25" customHeight="1">
      <c r="A355" s="29"/>
      <c r="B355" s="29"/>
    </row>
    <row r="356" spans="1:2" s="19" customFormat="1" ht="14.25" customHeight="1">
      <c r="A356" s="29"/>
      <c r="B356" s="29"/>
    </row>
    <row r="357" spans="1:2" s="19" customFormat="1" ht="14.25" customHeight="1">
      <c r="A357" s="29"/>
      <c r="B357" s="29"/>
    </row>
    <row r="358" spans="1:2" s="19" customFormat="1" ht="14.25" customHeight="1">
      <c r="A358" s="29"/>
      <c r="B358" s="29"/>
    </row>
    <row r="359" spans="1:2" s="19" customFormat="1" ht="14.25" customHeight="1">
      <c r="A359" s="29"/>
      <c r="B359" s="29"/>
    </row>
    <row r="360" spans="1:2" s="19" customFormat="1" ht="14.25" customHeight="1">
      <c r="A360" s="29"/>
      <c r="B360" s="29"/>
    </row>
    <row r="361" spans="1:2" s="19" customFormat="1" ht="14.25" customHeight="1">
      <c r="A361" s="29"/>
      <c r="B361" s="29"/>
    </row>
    <row r="362" spans="1:2" s="19" customFormat="1" ht="14.25" customHeight="1">
      <c r="A362" s="29"/>
      <c r="B362" s="29"/>
    </row>
    <row r="363" spans="1:2" s="19" customFormat="1" ht="14.25" customHeight="1">
      <c r="A363" s="29"/>
      <c r="B363" s="29"/>
    </row>
    <row r="364" spans="1:2" s="19" customFormat="1" ht="14.25" customHeight="1">
      <c r="A364" s="29"/>
      <c r="B364" s="29"/>
    </row>
    <row r="365" spans="1:2" s="19" customFormat="1" ht="14.25" customHeight="1">
      <c r="A365" s="29"/>
      <c r="B365" s="29"/>
    </row>
    <row r="366" spans="1:2" s="19" customFormat="1" ht="14.25" customHeight="1">
      <c r="A366" s="29"/>
      <c r="B366" s="29"/>
    </row>
    <row r="367" spans="1:2" s="19" customFormat="1" ht="14.25" customHeight="1">
      <c r="A367" s="29"/>
      <c r="B367" s="29"/>
    </row>
    <row r="368" spans="1:2" s="19" customFormat="1" ht="14.25" customHeight="1">
      <c r="A368" s="29"/>
      <c r="B368" s="29"/>
    </row>
    <row r="369" spans="1:2" s="19" customFormat="1" ht="14.25" customHeight="1">
      <c r="A369" s="29"/>
      <c r="B369" s="29"/>
    </row>
    <row r="370" spans="1:2" s="19" customFormat="1" ht="14.25" customHeight="1">
      <c r="A370" s="29"/>
      <c r="B370" s="29"/>
    </row>
    <row r="371" spans="1:2" s="19" customFormat="1" ht="14.25" customHeight="1">
      <c r="A371" s="29"/>
      <c r="B371" s="29"/>
    </row>
    <row r="372" spans="1:2" s="19" customFormat="1" ht="14.25" customHeight="1">
      <c r="A372" s="29"/>
      <c r="B372" s="29"/>
    </row>
    <row r="373" spans="1:2" s="19" customFormat="1" ht="14.25" customHeight="1">
      <c r="A373" s="29"/>
      <c r="B373" s="29"/>
    </row>
    <row r="374" spans="1:2" s="19" customFormat="1" ht="14.25" customHeight="1">
      <c r="A374" s="29"/>
      <c r="B374" s="29"/>
    </row>
    <row r="375" spans="1:2" s="19" customFormat="1" ht="14.25" customHeight="1">
      <c r="A375" s="29"/>
      <c r="B375" s="29"/>
    </row>
    <row r="376" spans="1:2" s="19" customFormat="1" ht="14.25" customHeight="1">
      <c r="A376" s="29"/>
      <c r="B376" s="29"/>
    </row>
    <row r="377" spans="1:2" s="19" customFormat="1" ht="14.25" customHeight="1">
      <c r="A377" s="29"/>
      <c r="B377" s="29"/>
    </row>
    <row r="378" spans="1:2" s="19" customFormat="1" ht="14.25" customHeight="1">
      <c r="A378" s="29"/>
      <c r="B378" s="29"/>
    </row>
    <row r="379" spans="1:2" s="19" customFormat="1" ht="14.25" customHeight="1">
      <c r="A379" s="29"/>
      <c r="B379" s="29"/>
    </row>
    <row r="380" spans="1:2" s="19" customFormat="1" ht="14.25" customHeight="1">
      <c r="A380" s="29"/>
      <c r="B380" s="29"/>
    </row>
    <row r="381" spans="1:2" s="19" customFormat="1" ht="14.25" customHeight="1">
      <c r="A381" s="29"/>
      <c r="B381" s="29"/>
    </row>
    <row r="382" spans="1:2" s="19" customFormat="1" ht="14.25" customHeight="1">
      <c r="A382" s="29"/>
      <c r="B382" s="29"/>
    </row>
    <row r="383" spans="1:2" s="19" customFormat="1" ht="14.25" customHeight="1">
      <c r="A383" s="29"/>
      <c r="B383" s="29"/>
    </row>
    <row r="384" spans="1:2" s="19" customFormat="1" ht="14.25" customHeight="1">
      <c r="A384" s="29"/>
      <c r="B384" s="29"/>
    </row>
    <row r="385" spans="1:2" s="19" customFormat="1" ht="14.25" customHeight="1">
      <c r="A385" s="29"/>
      <c r="B385" s="29"/>
    </row>
    <row r="386" spans="1:2" s="19" customFormat="1" ht="14.25" customHeight="1">
      <c r="A386" s="29"/>
      <c r="B386" s="29"/>
    </row>
    <row r="387" spans="1:2" s="19" customFormat="1" ht="14.25" customHeight="1">
      <c r="A387" s="29"/>
      <c r="B387" s="29"/>
    </row>
    <row r="388" spans="1:2" s="19" customFormat="1" ht="14.25" customHeight="1">
      <c r="A388" s="29"/>
      <c r="B388" s="29"/>
    </row>
    <row r="389" spans="1:2" s="19" customFormat="1" ht="14.25" customHeight="1">
      <c r="A389" s="29"/>
      <c r="B389" s="29"/>
    </row>
    <row r="390" spans="1:2" s="19" customFormat="1" ht="14.25" customHeight="1">
      <c r="A390" s="29"/>
      <c r="B390" s="29"/>
    </row>
    <row r="391" spans="1:2" s="19" customFormat="1" ht="14.25" customHeight="1">
      <c r="A391" s="29"/>
      <c r="B391" s="29"/>
    </row>
    <row r="392" spans="1:2" s="19" customFormat="1" ht="14.25" customHeight="1">
      <c r="A392" s="29"/>
      <c r="B392" s="29"/>
    </row>
    <row r="393" spans="1:2" s="19" customFormat="1" ht="14.25" customHeight="1">
      <c r="A393" s="29"/>
      <c r="B393" s="29"/>
    </row>
    <row r="394" spans="1:2" s="19" customFormat="1" ht="14.25" customHeight="1">
      <c r="A394" s="29"/>
      <c r="B394" s="29"/>
    </row>
    <row r="395" spans="1:2" s="19" customFormat="1" ht="14.25" customHeight="1">
      <c r="A395" s="29"/>
      <c r="B395" s="29"/>
    </row>
    <row r="396" spans="1:2" s="19" customFormat="1" ht="14.25" customHeight="1">
      <c r="A396" s="29"/>
      <c r="B396" s="29"/>
    </row>
    <row r="397" spans="1:2" s="19" customFormat="1" ht="14.25" customHeight="1">
      <c r="A397" s="29"/>
      <c r="B397" s="29"/>
    </row>
    <row r="398" spans="1:2" s="19" customFormat="1" ht="14.25" customHeight="1">
      <c r="A398" s="29"/>
      <c r="B398" s="29"/>
    </row>
    <row r="399" spans="1:2" s="19" customFormat="1" ht="14.25" customHeight="1">
      <c r="A399" s="29"/>
      <c r="B399" s="29"/>
    </row>
    <row r="400" spans="1:2" s="19" customFormat="1" ht="14.25" customHeight="1">
      <c r="A400" s="29"/>
      <c r="B400" s="29"/>
    </row>
  </sheetData>
  <mergeCells count="4">
    <mergeCell ref="G1:H1"/>
    <mergeCell ref="D1:E1"/>
    <mergeCell ref="J1:K1"/>
    <mergeCell ref="A102:B102"/>
  </mergeCells>
  <phoneticPr fontId="2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 tint="0.59999389629810485"/>
  </sheetPr>
  <dimension ref="A1:X101"/>
  <sheetViews>
    <sheetView zoomScale="85" zoomScaleNormal="85" workbookViewId="0">
      <selection activeCell="D1" sqref="D1 D1"/>
    </sheetView>
  </sheetViews>
  <sheetFormatPr defaultColWidth="9" defaultRowHeight="14.25"/>
  <cols>
    <col min="1" max="1" width="5.25" style="16" bestFit="1" customWidth="1"/>
    <col min="2" max="2" width="9" style="16" customWidth="1"/>
    <col min="3" max="3" width="10" style="16" bestFit="1" customWidth="1"/>
    <col min="4" max="4" width="28" style="16" bestFit="1" customWidth="1"/>
    <col min="5" max="5" width="11.875" style="16" hidden="1" customWidth="1"/>
    <col min="6" max="6" width="13.75" style="16" hidden="1" customWidth="1"/>
    <col min="7" max="7" width="11.875" style="16" hidden="1" customWidth="1"/>
    <col min="8" max="8" width="13" style="16" bestFit="1" customWidth="1"/>
    <col min="9" max="9" width="11.875" style="16" hidden="1" customWidth="1"/>
    <col min="10" max="10" width="13.25" style="16" hidden="1" customWidth="1"/>
    <col min="11" max="11" width="11.5" style="16" hidden="1" customWidth="1"/>
    <col min="12" max="12" width="20.625" style="16" hidden="1" customWidth="1"/>
    <col min="13" max="13" width="20.75" style="16" bestFit="1" customWidth="1"/>
    <col min="14" max="14" width="7.5" style="16" bestFit="1" customWidth="1"/>
    <col min="15" max="15" width="6.5" style="16" bestFit="1" customWidth="1"/>
    <col min="16" max="16" width="7.75" style="16" bestFit="1" customWidth="1"/>
    <col min="17" max="19" width="9" style="16" customWidth="1"/>
    <col min="20" max="20" width="13.75" style="16" hidden="1" customWidth="1"/>
    <col min="21" max="22" width="16.25" style="16" bestFit="1" customWidth="1"/>
    <col min="23" max="23" width="22.375" style="16" bestFit="1" customWidth="1"/>
    <col min="24" max="24" width="24.375" style="16" bestFit="1" customWidth="1"/>
    <col min="25" max="25" width="9" style="16" customWidth="1"/>
    <col min="26" max="16384" width="9" style="16"/>
  </cols>
  <sheetData>
    <row r="1" spans="1:24" s="19" customFormat="1" ht="15" customHeight="1">
      <c r="A1" s="17" t="s">
        <v>0</v>
      </c>
      <c r="B1" s="2" t="s">
        <v>1</v>
      </c>
      <c r="C1" s="2" t="s">
        <v>2</v>
      </c>
      <c r="D1" s="17" t="s">
        <v>3</v>
      </c>
      <c r="E1" s="18" t="s">
        <v>2286</v>
      </c>
      <c r="F1" s="18" t="s">
        <v>2287</v>
      </c>
      <c r="G1" s="18" t="s">
        <v>2288</v>
      </c>
      <c r="H1" s="2" t="s">
        <v>4</v>
      </c>
      <c r="I1" s="18" t="s">
        <v>4</v>
      </c>
      <c r="J1" s="18" t="s">
        <v>2289</v>
      </c>
      <c r="K1" s="2" t="s">
        <v>5</v>
      </c>
      <c r="L1" s="2" t="s">
        <v>5</v>
      </c>
      <c r="M1" s="2" t="s">
        <v>6</v>
      </c>
      <c r="N1" s="2" t="s">
        <v>7</v>
      </c>
      <c r="O1" s="2" t="s">
        <v>8</v>
      </c>
      <c r="P1" s="7" t="s">
        <v>9</v>
      </c>
      <c r="Q1" s="1" t="s">
        <v>10</v>
      </c>
      <c r="R1" s="1" t="s">
        <v>11</v>
      </c>
      <c r="S1" s="1" t="s">
        <v>12</v>
      </c>
      <c r="T1" s="10" t="s">
        <v>12</v>
      </c>
      <c r="U1" s="1" t="s">
        <v>13</v>
      </c>
      <c r="V1" s="1" t="s">
        <v>14</v>
      </c>
      <c r="W1" s="1" t="s">
        <v>15</v>
      </c>
      <c r="X1" s="1" t="s">
        <v>16</v>
      </c>
    </row>
    <row r="2" spans="1:24">
      <c r="A2" s="9">
        <v>1</v>
      </c>
      <c r="B2" s="1"/>
      <c r="C2" s="1"/>
      <c r="D2" s="1"/>
      <c r="E2" s="5" t="str">
        <f t="shared" ref="E2:E33" si="0">IF(D2&lt;&gt;"",VLOOKUP(D2,FM_I_code1,2,FALSE),"")</f>
        <v/>
      </c>
      <c r="F2" s="5" t="str">
        <f t="shared" ref="F2:F33" si="1">IF(D2&lt;&gt;"",VLOOKUP(D2,FM_I_code1,3,FALSE),"")</f>
        <v/>
      </c>
      <c r="G2" s="6" t="str">
        <f t="shared" ref="G2:G33" si="2">IF(E2&lt;&gt;"","FM_I_"&amp;E2&amp;"_"&amp;F2,"")</f>
        <v/>
      </c>
      <c r="H2" s="1"/>
      <c r="I2" s="5" t="str">
        <f t="shared" ref="I2:I33" si="3">CONCATENATE(E2,H2)</f>
        <v/>
      </c>
      <c r="J2" s="5" t="str">
        <f t="shared" ref="J2:J33" si="4">IF(I2&lt;&gt;"",VLOOKUP(I2,FM_I_code4,2,FALSE),"")</f>
        <v/>
      </c>
      <c r="K2" s="1"/>
      <c r="L2" s="1"/>
      <c r="M2" s="1"/>
      <c r="N2" s="1"/>
      <c r="O2" s="1"/>
      <c r="P2" s="5"/>
      <c r="Q2" s="5"/>
      <c r="R2" s="5"/>
      <c r="S2" s="5"/>
      <c r="T2" s="5"/>
      <c r="U2" s="5"/>
      <c r="V2" s="5"/>
      <c r="W2" s="5"/>
      <c r="X2" s="5"/>
    </row>
    <row r="3" spans="1:24">
      <c r="A3" s="9">
        <v>2</v>
      </c>
      <c r="B3" s="1"/>
      <c r="C3" s="1"/>
      <c r="D3" s="1"/>
      <c r="E3" s="5" t="str">
        <f t="shared" si="0"/>
        <v/>
      </c>
      <c r="F3" s="5" t="str">
        <f t="shared" si="1"/>
        <v/>
      </c>
      <c r="G3" s="6" t="str">
        <f t="shared" si="2"/>
        <v/>
      </c>
      <c r="H3" s="1"/>
      <c r="I3" s="5" t="str">
        <f t="shared" si="3"/>
        <v/>
      </c>
      <c r="J3" s="5" t="str">
        <f t="shared" si="4"/>
        <v/>
      </c>
      <c r="K3" s="1"/>
      <c r="L3" s="1"/>
      <c r="M3" s="1"/>
      <c r="N3" s="1"/>
      <c r="O3" s="1"/>
      <c r="P3" s="5"/>
      <c r="Q3" s="5"/>
      <c r="R3" s="5"/>
      <c r="S3" s="5"/>
      <c r="T3" s="5"/>
      <c r="U3" s="5"/>
      <c r="V3" s="5"/>
      <c r="W3" s="5"/>
      <c r="X3" s="5"/>
    </row>
    <row r="4" spans="1:24">
      <c r="A4" s="9">
        <v>3</v>
      </c>
      <c r="B4" s="1"/>
      <c r="C4" s="1"/>
      <c r="D4" s="1"/>
      <c r="E4" s="5" t="str">
        <f t="shared" si="0"/>
        <v/>
      </c>
      <c r="F4" s="5" t="str">
        <f t="shared" si="1"/>
        <v/>
      </c>
      <c r="G4" s="6" t="str">
        <f t="shared" si="2"/>
        <v/>
      </c>
      <c r="H4" s="1"/>
      <c r="I4" s="5" t="str">
        <f t="shared" si="3"/>
        <v/>
      </c>
      <c r="J4" s="5" t="str">
        <f t="shared" si="4"/>
        <v/>
      </c>
      <c r="K4" s="1"/>
      <c r="L4" s="1"/>
      <c r="M4" s="1"/>
      <c r="N4" s="1"/>
      <c r="O4" s="1"/>
      <c r="P4" s="5"/>
      <c r="Q4" s="5"/>
      <c r="R4" s="5"/>
      <c r="S4" s="5"/>
      <c r="T4" s="5"/>
      <c r="U4" s="5"/>
      <c r="V4" s="5"/>
      <c r="W4" s="5"/>
      <c r="X4" s="5"/>
    </row>
    <row r="5" spans="1:24">
      <c r="A5" s="9">
        <v>4</v>
      </c>
      <c r="B5" s="1"/>
      <c r="C5" s="1"/>
      <c r="D5" s="1"/>
      <c r="E5" s="5" t="str">
        <f t="shared" si="0"/>
        <v/>
      </c>
      <c r="F5" s="5" t="str">
        <f t="shared" si="1"/>
        <v/>
      </c>
      <c r="G5" s="6" t="str">
        <f t="shared" si="2"/>
        <v/>
      </c>
      <c r="H5" s="1"/>
      <c r="I5" s="5" t="str">
        <f t="shared" si="3"/>
        <v/>
      </c>
      <c r="J5" s="5" t="str">
        <f t="shared" si="4"/>
        <v/>
      </c>
      <c r="K5" s="1"/>
      <c r="L5" s="1"/>
      <c r="M5" s="1"/>
      <c r="N5" s="1"/>
      <c r="O5" s="1"/>
      <c r="P5" s="5"/>
      <c r="Q5" s="5"/>
      <c r="R5" s="5"/>
      <c r="S5" s="5"/>
      <c r="T5" s="5"/>
      <c r="U5" s="5"/>
      <c r="V5" s="5"/>
      <c r="W5" s="5"/>
      <c r="X5" s="5"/>
    </row>
    <row r="6" spans="1:24">
      <c r="A6" s="9">
        <v>5</v>
      </c>
      <c r="B6" s="1"/>
      <c r="C6" s="1"/>
      <c r="D6" s="1"/>
      <c r="E6" s="5" t="str">
        <f t="shared" si="0"/>
        <v/>
      </c>
      <c r="F6" s="5" t="str">
        <f t="shared" si="1"/>
        <v/>
      </c>
      <c r="G6" s="6" t="str">
        <f t="shared" si="2"/>
        <v/>
      </c>
      <c r="H6" s="1"/>
      <c r="I6" s="5" t="str">
        <f t="shared" si="3"/>
        <v/>
      </c>
      <c r="J6" s="5" t="str">
        <f t="shared" si="4"/>
        <v/>
      </c>
      <c r="K6" s="1"/>
      <c r="L6" s="1"/>
      <c r="M6" s="1"/>
      <c r="N6" s="1"/>
      <c r="O6" s="1"/>
      <c r="P6" s="5"/>
      <c r="Q6" s="5"/>
      <c r="R6" s="5"/>
      <c r="S6" s="5"/>
      <c r="T6" s="5"/>
      <c r="U6" s="5"/>
      <c r="V6" s="5"/>
      <c r="W6" s="5"/>
      <c r="X6" s="5"/>
    </row>
    <row r="7" spans="1:24">
      <c r="A7" s="9">
        <v>6</v>
      </c>
      <c r="B7" s="1"/>
      <c r="C7" s="1"/>
      <c r="D7" s="1"/>
      <c r="E7" s="5" t="str">
        <f t="shared" si="0"/>
        <v/>
      </c>
      <c r="F7" s="5" t="str">
        <f t="shared" si="1"/>
        <v/>
      </c>
      <c r="G7" s="6" t="str">
        <f t="shared" si="2"/>
        <v/>
      </c>
      <c r="H7" s="1"/>
      <c r="I7" s="5" t="str">
        <f t="shared" si="3"/>
        <v/>
      </c>
      <c r="J7" s="5" t="str">
        <f t="shared" si="4"/>
        <v/>
      </c>
      <c r="K7" s="1"/>
      <c r="L7" s="1"/>
      <c r="M7" s="1"/>
      <c r="N7" s="1"/>
      <c r="O7" s="1"/>
      <c r="P7" s="5"/>
      <c r="Q7" s="5"/>
      <c r="R7" s="5"/>
      <c r="S7" s="5"/>
      <c r="T7" s="5"/>
      <c r="U7" s="5"/>
      <c r="V7" s="5"/>
      <c r="W7" s="5"/>
      <c r="X7" s="5"/>
    </row>
    <row r="8" spans="1:24">
      <c r="A8" s="9">
        <v>7</v>
      </c>
      <c r="B8" s="1"/>
      <c r="C8" s="1"/>
      <c r="D8" s="1"/>
      <c r="E8" s="5" t="str">
        <f t="shared" si="0"/>
        <v/>
      </c>
      <c r="F8" s="5" t="str">
        <f t="shared" si="1"/>
        <v/>
      </c>
      <c r="G8" s="6" t="str">
        <f t="shared" si="2"/>
        <v/>
      </c>
      <c r="H8" s="1"/>
      <c r="I8" s="5" t="str">
        <f t="shared" si="3"/>
        <v/>
      </c>
      <c r="J8" s="5" t="str">
        <f t="shared" si="4"/>
        <v/>
      </c>
      <c r="K8" s="1"/>
      <c r="L8" s="1"/>
      <c r="M8" s="1"/>
      <c r="N8" s="1"/>
      <c r="O8" s="1"/>
      <c r="P8" s="5"/>
      <c r="Q8" s="5"/>
      <c r="R8" s="5"/>
      <c r="S8" s="5"/>
      <c r="T8" s="5"/>
      <c r="U8" s="5"/>
      <c r="V8" s="5"/>
      <c r="W8" s="5"/>
      <c r="X8" s="5"/>
    </row>
    <row r="9" spans="1:24">
      <c r="A9" s="9">
        <v>8</v>
      </c>
      <c r="B9" s="1"/>
      <c r="C9" s="1"/>
      <c r="D9" s="1"/>
      <c r="E9" s="5" t="str">
        <f t="shared" si="0"/>
        <v/>
      </c>
      <c r="F9" s="5" t="str">
        <f t="shared" si="1"/>
        <v/>
      </c>
      <c r="G9" s="6" t="str">
        <f t="shared" si="2"/>
        <v/>
      </c>
      <c r="H9" s="1"/>
      <c r="I9" s="5" t="str">
        <f t="shared" si="3"/>
        <v/>
      </c>
      <c r="J9" s="5" t="str">
        <f t="shared" si="4"/>
        <v/>
      </c>
      <c r="K9" s="1"/>
      <c r="L9" s="1"/>
      <c r="M9" s="1"/>
      <c r="N9" s="1"/>
      <c r="O9" s="1"/>
      <c r="P9" s="5"/>
      <c r="Q9" s="5"/>
      <c r="R9" s="5"/>
      <c r="S9" s="5"/>
      <c r="T9" s="5"/>
      <c r="U9" s="5"/>
      <c r="V9" s="5"/>
      <c r="W9" s="5"/>
      <c r="X9" s="5"/>
    </row>
    <row r="10" spans="1:24">
      <c r="A10" s="9">
        <v>9</v>
      </c>
      <c r="B10" s="1"/>
      <c r="C10" s="1"/>
      <c r="D10" s="1"/>
      <c r="E10" s="5" t="str">
        <f t="shared" si="0"/>
        <v/>
      </c>
      <c r="F10" s="5" t="str">
        <f t="shared" si="1"/>
        <v/>
      </c>
      <c r="G10" s="6" t="str">
        <f t="shared" si="2"/>
        <v/>
      </c>
      <c r="H10" s="1"/>
      <c r="I10" s="5" t="str">
        <f t="shared" si="3"/>
        <v/>
      </c>
      <c r="J10" s="5" t="str">
        <f t="shared" si="4"/>
        <v/>
      </c>
      <c r="K10" s="1"/>
      <c r="L10" s="1"/>
      <c r="M10" s="1"/>
      <c r="N10" s="1"/>
      <c r="O10" s="1"/>
      <c r="P10" s="5"/>
      <c r="Q10" s="5"/>
      <c r="R10" s="5"/>
      <c r="S10" s="5"/>
      <c r="T10" s="5"/>
      <c r="U10" s="5"/>
      <c r="V10" s="5"/>
      <c r="W10" s="5"/>
      <c r="X10" s="5"/>
    </row>
    <row r="11" spans="1:24">
      <c r="A11" s="9">
        <v>10</v>
      </c>
      <c r="B11" s="1"/>
      <c r="C11" s="1"/>
      <c r="D11" s="1"/>
      <c r="E11" s="5" t="str">
        <f t="shared" si="0"/>
        <v/>
      </c>
      <c r="F11" s="5" t="str">
        <f t="shared" si="1"/>
        <v/>
      </c>
      <c r="G11" s="6" t="str">
        <f t="shared" si="2"/>
        <v/>
      </c>
      <c r="H11" s="1"/>
      <c r="I11" s="5" t="str">
        <f t="shared" si="3"/>
        <v/>
      </c>
      <c r="J11" s="5" t="str">
        <f t="shared" si="4"/>
        <v/>
      </c>
      <c r="K11" s="1"/>
      <c r="L11" s="1"/>
      <c r="M11" s="1"/>
      <c r="N11" s="1"/>
      <c r="O11" s="1"/>
      <c r="P11" s="5"/>
      <c r="Q11" s="5"/>
      <c r="R11" s="5"/>
      <c r="S11" s="5"/>
      <c r="T11" s="5"/>
      <c r="U11" s="5"/>
      <c r="V11" s="5"/>
      <c r="W11" s="5"/>
      <c r="X11" s="5"/>
    </row>
    <row r="12" spans="1:24">
      <c r="A12" s="9">
        <v>11</v>
      </c>
      <c r="B12" s="1"/>
      <c r="C12" s="1"/>
      <c r="D12" s="1"/>
      <c r="E12" s="5" t="str">
        <f t="shared" si="0"/>
        <v/>
      </c>
      <c r="F12" s="5" t="str">
        <f t="shared" si="1"/>
        <v/>
      </c>
      <c r="G12" s="6" t="str">
        <f t="shared" si="2"/>
        <v/>
      </c>
      <c r="H12" s="1"/>
      <c r="I12" s="5" t="str">
        <f t="shared" si="3"/>
        <v/>
      </c>
      <c r="J12" s="5" t="str">
        <f t="shared" si="4"/>
        <v/>
      </c>
      <c r="K12" s="1"/>
      <c r="L12" s="1"/>
      <c r="M12" s="1"/>
      <c r="N12" s="1"/>
      <c r="O12" s="1"/>
      <c r="P12" s="5"/>
      <c r="Q12" s="5"/>
      <c r="R12" s="5"/>
      <c r="S12" s="5"/>
      <c r="T12" s="5"/>
      <c r="U12" s="5"/>
      <c r="V12" s="5"/>
      <c r="W12" s="5"/>
      <c r="X12" s="5"/>
    </row>
    <row r="13" spans="1:24">
      <c r="A13" s="9">
        <v>12</v>
      </c>
      <c r="B13" s="1"/>
      <c r="C13" s="1"/>
      <c r="D13" s="1"/>
      <c r="E13" s="5" t="str">
        <f t="shared" si="0"/>
        <v/>
      </c>
      <c r="F13" s="5" t="str">
        <f t="shared" si="1"/>
        <v/>
      </c>
      <c r="G13" s="6" t="str">
        <f t="shared" si="2"/>
        <v/>
      </c>
      <c r="H13" s="1"/>
      <c r="I13" s="5" t="str">
        <f t="shared" si="3"/>
        <v/>
      </c>
      <c r="J13" s="5" t="str">
        <f t="shared" si="4"/>
        <v/>
      </c>
      <c r="K13" s="1"/>
      <c r="L13" s="1"/>
      <c r="M13" s="1"/>
      <c r="N13" s="1"/>
      <c r="O13" s="1"/>
      <c r="P13" s="5"/>
      <c r="Q13" s="5"/>
      <c r="R13" s="5"/>
      <c r="S13" s="5"/>
      <c r="T13" s="5"/>
      <c r="U13" s="5"/>
      <c r="V13" s="5"/>
      <c r="W13" s="5"/>
      <c r="X13" s="5"/>
    </row>
    <row r="14" spans="1:24">
      <c r="A14" s="9">
        <v>13</v>
      </c>
      <c r="B14" s="1"/>
      <c r="C14" s="1"/>
      <c r="D14" s="1"/>
      <c r="E14" s="5" t="str">
        <f t="shared" si="0"/>
        <v/>
      </c>
      <c r="F14" s="5" t="str">
        <f t="shared" si="1"/>
        <v/>
      </c>
      <c r="G14" s="6" t="str">
        <f t="shared" si="2"/>
        <v/>
      </c>
      <c r="H14" s="1"/>
      <c r="I14" s="5" t="str">
        <f t="shared" si="3"/>
        <v/>
      </c>
      <c r="J14" s="5" t="str">
        <f t="shared" si="4"/>
        <v/>
      </c>
      <c r="K14" s="1"/>
      <c r="L14" s="1"/>
      <c r="M14" s="1"/>
      <c r="N14" s="1"/>
      <c r="O14" s="1"/>
      <c r="P14" s="5"/>
      <c r="Q14" s="5"/>
      <c r="R14" s="5"/>
      <c r="S14" s="5"/>
      <c r="T14" s="5"/>
      <c r="U14" s="5"/>
      <c r="V14" s="5"/>
      <c r="W14" s="5"/>
      <c r="X14" s="5"/>
    </row>
    <row r="15" spans="1:24">
      <c r="A15" s="9">
        <v>14</v>
      </c>
      <c r="B15" s="1"/>
      <c r="C15" s="1"/>
      <c r="D15" s="1"/>
      <c r="E15" s="5" t="str">
        <f t="shared" si="0"/>
        <v/>
      </c>
      <c r="F15" s="5" t="str">
        <f t="shared" si="1"/>
        <v/>
      </c>
      <c r="G15" s="6" t="str">
        <f t="shared" si="2"/>
        <v/>
      </c>
      <c r="H15" s="1"/>
      <c r="I15" s="5" t="str">
        <f t="shared" si="3"/>
        <v/>
      </c>
      <c r="J15" s="5" t="str">
        <f t="shared" si="4"/>
        <v/>
      </c>
      <c r="K15" s="1"/>
      <c r="L15" s="1"/>
      <c r="M15" s="1"/>
      <c r="N15" s="1"/>
      <c r="O15" s="1"/>
      <c r="P15" s="5"/>
      <c r="Q15" s="5"/>
      <c r="R15" s="5"/>
      <c r="S15" s="5"/>
      <c r="T15" s="5"/>
      <c r="U15" s="5"/>
      <c r="V15" s="5"/>
      <c r="W15" s="5"/>
      <c r="X15" s="5"/>
    </row>
    <row r="16" spans="1:24">
      <c r="A16" s="9">
        <v>15</v>
      </c>
      <c r="B16" s="1"/>
      <c r="C16" s="1"/>
      <c r="D16" s="1"/>
      <c r="E16" s="5" t="str">
        <f t="shared" si="0"/>
        <v/>
      </c>
      <c r="F16" s="5" t="str">
        <f t="shared" si="1"/>
        <v/>
      </c>
      <c r="G16" s="6" t="str">
        <f t="shared" si="2"/>
        <v/>
      </c>
      <c r="H16" s="1"/>
      <c r="I16" s="5" t="str">
        <f t="shared" si="3"/>
        <v/>
      </c>
      <c r="J16" s="5" t="str">
        <f t="shared" si="4"/>
        <v/>
      </c>
      <c r="K16" s="1"/>
      <c r="L16" s="1"/>
      <c r="M16" s="1"/>
      <c r="N16" s="1"/>
      <c r="O16" s="1"/>
      <c r="P16" s="5"/>
      <c r="Q16" s="5"/>
      <c r="R16" s="5"/>
      <c r="S16" s="5"/>
      <c r="T16" s="5"/>
      <c r="U16" s="5"/>
      <c r="V16" s="5"/>
      <c r="W16" s="5"/>
      <c r="X16" s="5"/>
    </row>
    <row r="17" spans="1:24">
      <c r="A17" s="9">
        <v>16</v>
      </c>
      <c r="B17" s="1"/>
      <c r="C17" s="1"/>
      <c r="D17" s="1"/>
      <c r="E17" s="5" t="str">
        <f t="shared" si="0"/>
        <v/>
      </c>
      <c r="F17" s="5" t="str">
        <f t="shared" si="1"/>
        <v/>
      </c>
      <c r="G17" s="6" t="str">
        <f t="shared" si="2"/>
        <v/>
      </c>
      <c r="H17" s="1"/>
      <c r="I17" s="5" t="str">
        <f t="shared" si="3"/>
        <v/>
      </c>
      <c r="J17" s="5" t="str">
        <f t="shared" si="4"/>
        <v/>
      </c>
      <c r="K17" s="1"/>
      <c r="L17" s="1"/>
      <c r="M17" s="1"/>
      <c r="N17" s="1"/>
      <c r="O17" s="1"/>
      <c r="P17" s="5"/>
      <c r="Q17" s="5"/>
      <c r="R17" s="5"/>
      <c r="S17" s="5"/>
      <c r="T17" s="5"/>
      <c r="U17" s="5"/>
      <c r="V17" s="5"/>
      <c r="W17" s="5"/>
      <c r="X17" s="5"/>
    </row>
    <row r="18" spans="1:24">
      <c r="A18" s="9">
        <v>17</v>
      </c>
      <c r="B18" s="1"/>
      <c r="C18" s="1"/>
      <c r="D18" s="1"/>
      <c r="E18" s="5" t="str">
        <f t="shared" si="0"/>
        <v/>
      </c>
      <c r="F18" s="5" t="str">
        <f t="shared" si="1"/>
        <v/>
      </c>
      <c r="G18" s="6" t="str">
        <f t="shared" si="2"/>
        <v/>
      </c>
      <c r="H18" s="1"/>
      <c r="I18" s="5" t="str">
        <f t="shared" si="3"/>
        <v/>
      </c>
      <c r="J18" s="5" t="str">
        <f t="shared" si="4"/>
        <v/>
      </c>
      <c r="K18" s="1"/>
      <c r="L18" s="1"/>
      <c r="M18" s="1"/>
      <c r="N18" s="1"/>
      <c r="O18" s="1"/>
      <c r="P18" s="5"/>
      <c r="Q18" s="5"/>
      <c r="R18" s="5"/>
      <c r="S18" s="5"/>
      <c r="T18" s="5"/>
      <c r="U18" s="5"/>
      <c r="V18" s="5"/>
      <c r="W18" s="5"/>
      <c r="X18" s="5"/>
    </row>
    <row r="19" spans="1:24">
      <c r="A19" s="9">
        <v>18</v>
      </c>
      <c r="B19" s="1"/>
      <c r="C19" s="1"/>
      <c r="D19" s="1"/>
      <c r="E19" s="5" t="str">
        <f t="shared" si="0"/>
        <v/>
      </c>
      <c r="F19" s="5" t="str">
        <f t="shared" si="1"/>
        <v/>
      </c>
      <c r="G19" s="6" t="str">
        <f t="shared" si="2"/>
        <v/>
      </c>
      <c r="H19" s="1"/>
      <c r="I19" s="5" t="str">
        <f t="shared" si="3"/>
        <v/>
      </c>
      <c r="J19" s="5" t="str">
        <f t="shared" si="4"/>
        <v/>
      </c>
      <c r="K19" s="1"/>
      <c r="L19" s="1"/>
      <c r="M19" s="1"/>
      <c r="N19" s="1"/>
      <c r="O19" s="1"/>
      <c r="P19" s="5"/>
      <c r="Q19" s="5"/>
      <c r="R19" s="5"/>
      <c r="S19" s="5"/>
      <c r="T19" s="5"/>
      <c r="U19" s="5"/>
      <c r="V19" s="5"/>
      <c r="W19" s="5"/>
      <c r="X19" s="5"/>
    </row>
    <row r="20" spans="1:24">
      <c r="A20" s="9">
        <v>19</v>
      </c>
      <c r="B20" s="1"/>
      <c r="C20" s="1"/>
      <c r="D20" s="1"/>
      <c r="E20" s="5" t="str">
        <f t="shared" si="0"/>
        <v/>
      </c>
      <c r="F20" s="5" t="str">
        <f t="shared" si="1"/>
        <v/>
      </c>
      <c r="G20" s="6" t="str">
        <f t="shared" si="2"/>
        <v/>
      </c>
      <c r="H20" s="1"/>
      <c r="I20" s="5" t="str">
        <f t="shared" si="3"/>
        <v/>
      </c>
      <c r="J20" s="5" t="str">
        <f t="shared" si="4"/>
        <v/>
      </c>
      <c r="K20" s="1"/>
      <c r="L20" s="1"/>
      <c r="M20" s="1"/>
      <c r="N20" s="1"/>
      <c r="O20" s="1"/>
      <c r="P20" s="5"/>
      <c r="Q20" s="5"/>
      <c r="R20" s="5"/>
      <c r="S20" s="5"/>
      <c r="T20" s="5"/>
      <c r="U20" s="5"/>
      <c r="V20" s="5"/>
      <c r="W20" s="5"/>
      <c r="X20" s="5"/>
    </row>
    <row r="21" spans="1:24">
      <c r="A21" s="9">
        <v>20</v>
      </c>
      <c r="B21" s="1"/>
      <c r="C21" s="1"/>
      <c r="D21" s="1"/>
      <c r="E21" s="5" t="str">
        <f t="shared" si="0"/>
        <v/>
      </c>
      <c r="F21" s="5" t="str">
        <f t="shared" si="1"/>
        <v/>
      </c>
      <c r="G21" s="6" t="str">
        <f t="shared" si="2"/>
        <v/>
      </c>
      <c r="H21" s="1"/>
      <c r="I21" s="5" t="str">
        <f t="shared" si="3"/>
        <v/>
      </c>
      <c r="J21" s="5" t="str">
        <f t="shared" si="4"/>
        <v/>
      </c>
      <c r="K21" s="1"/>
      <c r="L21" s="1"/>
      <c r="M21" s="1"/>
      <c r="N21" s="1"/>
      <c r="O21" s="1"/>
      <c r="P21" s="5"/>
      <c r="Q21" s="5"/>
      <c r="R21" s="5"/>
      <c r="S21" s="5"/>
      <c r="T21" s="5"/>
      <c r="U21" s="5"/>
      <c r="V21" s="5"/>
      <c r="W21" s="5"/>
      <c r="X21" s="5"/>
    </row>
    <row r="22" spans="1:24">
      <c r="A22" s="9">
        <v>21</v>
      </c>
      <c r="B22" s="1"/>
      <c r="C22" s="1"/>
      <c r="D22" s="1"/>
      <c r="E22" s="5" t="str">
        <f t="shared" si="0"/>
        <v/>
      </c>
      <c r="F22" s="5" t="str">
        <f t="shared" si="1"/>
        <v/>
      </c>
      <c r="G22" s="6" t="str">
        <f t="shared" si="2"/>
        <v/>
      </c>
      <c r="H22" s="1"/>
      <c r="I22" s="5" t="str">
        <f t="shared" si="3"/>
        <v/>
      </c>
      <c r="J22" s="5" t="str">
        <f t="shared" si="4"/>
        <v/>
      </c>
      <c r="K22" s="1"/>
      <c r="L22" s="1"/>
      <c r="M22" s="1"/>
      <c r="N22" s="1"/>
      <c r="O22" s="1"/>
      <c r="P22" s="5"/>
      <c r="Q22" s="5"/>
      <c r="R22" s="5"/>
      <c r="S22" s="5"/>
      <c r="T22" s="5"/>
      <c r="U22" s="5"/>
      <c r="V22" s="5"/>
      <c r="W22" s="5"/>
      <c r="X22" s="5"/>
    </row>
    <row r="23" spans="1:24">
      <c r="A23" s="9">
        <v>22</v>
      </c>
      <c r="B23" s="1"/>
      <c r="C23" s="1"/>
      <c r="D23" s="1"/>
      <c r="E23" s="5" t="str">
        <f t="shared" si="0"/>
        <v/>
      </c>
      <c r="F23" s="5" t="str">
        <f t="shared" si="1"/>
        <v/>
      </c>
      <c r="G23" s="6" t="str">
        <f t="shared" si="2"/>
        <v/>
      </c>
      <c r="H23" s="1"/>
      <c r="I23" s="5" t="str">
        <f t="shared" si="3"/>
        <v/>
      </c>
      <c r="J23" s="5" t="str">
        <f t="shared" si="4"/>
        <v/>
      </c>
      <c r="K23" s="1"/>
      <c r="L23" s="1"/>
      <c r="M23" s="1"/>
      <c r="N23" s="1"/>
      <c r="O23" s="1"/>
      <c r="P23" s="5"/>
      <c r="Q23" s="5"/>
      <c r="R23" s="5"/>
      <c r="S23" s="5"/>
      <c r="T23" s="5"/>
      <c r="U23" s="5"/>
      <c r="V23" s="5"/>
      <c r="W23" s="5"/>
      <c r="X23" s="5"/>
    </row>
    <row r="24" spans="1:24">
      <c r="A24" s="9">
        <v>23</v>
      </c>
      <c r="B24" s="1"/>
      <c r="C24" s="1"/>
      <c r="D24" s="1"/>
      <c r="E24" s="5" t="str">
        <f t="shared" si="0"/>
        <v/>
      </c>
      <c r="F24" s="5" t="str">
        <f t="shared" si="1"/>
        <v/>
      </c>
      <c r="G24" s="6" t="str">
        <f t="shared" si="2"/>
        <v/>
      </c>
      <c r="H24" s="1"/>
      <c r="I24" s="5" t="str">
        <f t="shared" si="3"/>
        <v/>
      </c>
      <c r="J24" s="5" t="str">
        <f t="shared" si="4"/>
        <v/>
      </c>
      <c r="K24" s="1"/>
      <c r="L24" s="1"/>
      <c r="M24" s="1"/>
      <c r="N24" s="1"/>
      <c r="O24" s="1"/>
      <c r="P24" s="5"/>
      <c r="Q24" s="5"/>
      <c r="R24" s="5"/>
      <c r="S24" s="5"/>
      <c r="T24" s="5"/>
      <c r="U24" s="5"/>
      <c r="V24" s="5"/>
      <c r="W24" s="5"/>
      <c r="X24" s="5"/>
    </row>
    <row r="25" spans="1:24">
      <c r="A25" s="9">
        <v>24</v>
      </c>
      <c r="B25" s="1"/>
      <c r="C25" s="1"/>
      <c r="D25" s="1"/>
      <c r="E25" s="5" t="str">
        <f t="shared" si="0"/>
        <v/>
      </c>
      <c r="F25" s="5" t="str">
        <f t="shared" si="1"/>
        <v/>
      </c>
      <c r="G25" s="6" t="str">
        <f t="shared" si="2"/>
        <v/>
      </c>
      <c r="H25" s="1"/>
      <c r="I25" s="5" t="str">
        <f t="shared" si="3"/>
        <v/>
      </c>
      <c r="J25" s="5" t="str">
        <f t="shared" si="4"/>
        <v/>
      </c>
      <c r="K25" s="1"/>
      <c r="L25" s="1"/>
      <c r="M25" s="1"/>
      <c r="N25" s="1"/>
      <c r="O25" s="1"/>
      <c r="P25" s="5"/>
      <c r="Q25" s="5"/>
      <c r="R25" s="5"/>
      <c r="S25" s="5"/>
      <c r="T25" s="5"/>
      <c r="U25" s="5"/>
      <c r="V25" s="5"/>
      <c r="W25" s="5"/>
      <c r="X25" s="5"/>
    </row>
    <row r="26" spans="1:24">
      <c r="A26" s="9">
        <v>25</v>
      </c>
      <c r="B26" s="1"/>
      <c r="C26" s="1"/>
      <c r="D26" s="1"/>
      <c r="E26" s="5" t="str">
        <f t="shared" si="0"/>
        <v/>
      </c>
      <c r="F26" s="5" t="str">
        <f t="shared" si="1"/>
        <v/>
      </c>
      <c r="G26" s="6" t="str">
        <f t="shared" si="2"/>
        <v/>
      </c>
      <c r="H26" s="1"/>
      <c r="I26" s="5" t="str">
        <f t="shared" si="3"/>
        <v/>
      </c>
      <c r="J26" s="5" t="str">
        <f t="shared" si="4"/>
        <v/>
      </c>
      <c r="K26" s="1"/>
      <c r="L26" s="1"/>
      <c r="M26" s="1"/>
      <c r="N26" s="1"/>
      <c r="O26" s="1"/>
      <c r="P26" s="5"/>
      <c r="Q26" s="5"/>
      <c r="R26" s="5"/>
      <c r="S26" s="5"/>
      <c r="T26" s="5"/>
      <c r="U26" s="5"/>
      <c r="V26" s="5"/>
      <c r="W26" s="5"/>
      <c r="X26" s="5"/>
    </row>
    <row r="27" spans="1:24">
      <c r="A27" s="9">
        <v>26</v>
      </c>
      <c r="B27" s="1"/>
      <c r="C27" s="1"/>
      <c r="D27" s="1"/>
      <c r="E27" s="5" t="str">
        <f t="shared" si="0"/>
        <v/>
      </c>
      <c r="F27" s="5" t="str">
        <f t="shared" si="1"/>
        <v/>
      </c>
      <c r="G27" s="6" t="str">
        <f t="shared" si="2"/>
        <v/>
      </c>
      <c r="H27" s="1"/>
      <c r="I27" s="5" t="str">
        <f t="shared" si="3"/>
        <v/>
      </c>
      <c r="J27" s="5" t="str">
        <f t="shared" si="4"/>
        <v/>
      </c>
      <c r="K27" s="1"/>
      <c r="L27" s="1"/>
      <c r="M27" s="1"/>
      <c r="N27" s="1"/>
      <c r="O27" s="1"/>
      <c r="P27" s="5"/>
      <c r="Q27" s="5"/>
      <c r="R27" s="5"/>
      <c r="S27" s="5"/>
      <c r="T27" s="5"/>
      <c r="U27" s="5"/>
      <c r="V27" s="5"/>
      <c r="W27" s="5"/>
      <c r="X27" s="5"/>
    </row>
    <row r="28" spans="1:24">
      <c r="A28" s="9">
        <v>27</v>
      </c>
      <c r="B28" s="1"/>
      <c r="C28" s="1"/>
      <c r="D28" s="1"/>
      <c r="E28" s="5" t="str">
        <f t="shared" si="0"/>
        <v/>
      </c>
      <c r="F28" s="5" t="str">
        <f t="shared" si="1"/>
        <v/>
      </c>
      <c r="G28" s="6" t="str">
        <f t="shared" si="2"/>
        <v/>
      </c>
      <c r="H28" s="1"/>
      <c r="I28" s="5" t="str">
        <f t="shared" si="3"/>
        <v/>
      </c>
      <c r="J28" s="5" t="str">
        <f t="shared" si="4"/>
        <v/>
      </c>
      <c r="K28" s="1"/>
      <c r="L28" s="1"/>
      <c r="M28" s="1"/>
      <c r="N28" s="1"/>
      <c r="O28" s="1"/>
      <c r="P28" s="5"/>
      <c r="Q28" s="5"/>
      <c r="R28" s="5"/>
      <c r="S28" s="5"/>
      <c r="T28" s="5"/>
      <c r="U28" s="5"/>
      <c r="V28" s="5"/>
      <c r="W28" s="5"/>
      <c r="X28" s="5"/>
    </row>
    <row r="29" spans="1:24">
      <c r="A29" s="9">
        <v>28</v>
      </c>
      <c r="B29" s="1"/>
      <c r="C29" s="1"/>
      <c r="D29" s="1"/>
      <c r="E29" s="5" t="str">
        <f t="shared" si="0"/>
        <v/>
      </c>
      <c r="F29" s="5" t="str">
        <f t="shared" si="1"/>
        <v/>
      </c>
      <c r="G29" s="6" t="str">
        <f t="shared" si="2"/>
        <v/>
      </c>
      <c r="H29" s="1"/>
      <c r="I29" s="5" t="str">
        <f t="shared" si="3"/>
        <v/>
      </c>
      <c r="J29" s="5" t="str">
        <f t="shared" si="4"/>
        <v/>
      </c>
      <c r="K29" s="1"/>
      <c r="L29" s="1"/>
      <c r="M29" s="1"/>
      <c r="N29" s="1"/>
      <c r="O29" s="1"/>
      <c r="P29" s="5"/>
      <c r="Q29" s="5"/>
      <c r="R29" s="5"/>
      <c r="S29" s="5"/>
      <c r="T29" s="5"/>
      <c r="U29" s="5"/>
      <c r="V29" s="5"/>
      <c r="W29" s="5"/>
      <c r="X29" s="5"/>
    </row>
    <row r="30" spans="1:24">
      <c r="A30" s="9">
        <v>29</v>
      </c>
      <c r="B30" s="1"/>
      <c r="C30" s="1"/>
      <c r="D30" s="1"/>
      <c r="E30" s="5" t="str">
        <f t="shared" si="0"/>
        <v/>
      </c>
      <c r="F30" s="5" t="str">
        <f t="shared" si="1"/>
        <v/>
      </c>
      <c r="G30" s="6" t="str">
        <f t="shared" si="2"/>
        <v/>
      </c>
      <c r="H30" s="1"/>
      <c r="I30" s="5" t="str">
        <f t="shared" si="3"/>
        <v/>
      </c>
      <c r="J30" s="5" t="str">
        <f t="shared" si="4"/>
        <v/>
      </c>
      <c r="K30" s="1"/>
      <c r="L30" s="1"/>
      <c r="M30" s="1"/>
      <c r="N30" s="1"/>
      <c r="O30" s="1"/>
      <c r="P30" s="5"/>
      <c r="Q30" s="5"/>
      <c r="R30" s="5"/>
      <c r="S30" s="5"/>
      <c r="T30" s="5"/>
      <c r="U30" s="5"/>
      <c r="V30" s="5"/>
      <c r="W30" s="5"/>
      <c r="X30" s="5"/>
    </row>
    <row r="31" spans="1:24">
      <c r="A31" s="9">
        <v>30</v>
      </c>
      <c r="B31" s="1"/>
      <c r="C31" s="1"/>
      <c r="D31" s="1"/>
      <c r="E31" s="5" t="str">
        <f t="shared" si="0"/>
        <v/>
      </c>
      <c r="F31" s="5" t="str">
        <f t="shared" si="1"/>
        <v/>
      </c>
      <c r="G31" s="6" t="str">
        <f t="shared" si="2"/>
        <v/>
      </c>
      <c r="H31" s="1"/>
      <c r="I31" s="5" t="str">
        <f t="shared" si="3"/>
        <v/>
      </c>
      <c r="J31" s="5" t="str">
        <f t="shared" si="4"/>
        <v/>
      </c>
      <c r="K31" s="1"/>
      <c r="L31" s="1"/>
      <c r="M31" s="1"/>
      <c r="N31" s="1"/>
      <c r="O31" s="1"/>
      <c r="P31" s="5"/>
      <c r="Q31" s="5"/>
      <c r="R31" s="5"/>
      <c r="S31" s="5"/>
      <c r="T31" s="5"/>
      <c r="U31" s="5"/>
      <c r="V31" s="5"/>
      <c r="W31" s="5"/>
      <c r="X31" s="5"/>
    </row>
    <row r="32" spans="1:24">
      <c r="A32" s="9">
        <v>31</v>
      </c>
      <c r="B32" s="1"/>
      <c r="C32" s="1"/>
      <c r="D32" s="1"/>
      <c r="E32" s="5" t="str">
        <f t="shared" si="0"/>
        <v/>
      </c>
      <c r="F32" s="5" t="str">
        <f t="shared" si="1"/>
        <v/>
      </c>
      <c r="G32" s="6" t="str">
        <f t="shared" si="2"/>
        <v/>
      </c>
      <c r="H32" s="1"/>
      <c r="I32" s="5" t="str">
        <f t="shared" si="3"/>
        <v/>
      </c>
      <c r="J32" s="5" t="str">
        <f t="shared" si="4"/>
        <v/>
      </c>
      <c r="K32" s="1"/>
      <c r="L32" s="1"/>
      <c r="M32" s="1"/>
      <c r="N32" s="1"/>
      <c r="O32" s="1"/>
      <c r="P32" s="5"/>
      <c r="Q32" s="5"/>
      <c r="R32" s="5"/>
      <c r="S32" s="5"/>
      <c r="T32" s="5"/>
      <c r="U32" s="5"/>
      <c r="V32" s="5"/>
      <c r="W32" s="5"/>
      <c r="X32" s="5"/>
    </row>
    <row r="33" spans="1:24">
      <c r="A33" s="9">
        <v>32</v>
      </c>
      <c r="B33" s="1"/>
      <c r="C33" s="1"/>
      <c r="D33" s="1"/>
      <c r="E33" s="5" t="str">
        <f t="shared" si="0"/>
        <v/>
      </c>
      <c r="F33" s="5" t="str">
        <f t="shared" si="1"/>
        <v/>
      </c>
      <c r="G33" s="6" t="str">
        <f t="shared" si="2"/>
        <v/>
      </c>
      <c r="H33" s="1"/>
      <c r="I33" s="5" t="str">
        <f t="shared" si="3"/>
        <v/>
      </c>
      <c r="J33" s="5" t="str">
        <f t="shared" si="4"/>
        <v/>
      </c>
      <c r="K33" s="1"/>
      <c r="L33" s="1"/>
      <c r="M33" s="1"/>
      <c r="N33" s="1"/>
      <c r="O33" s="1"/>
      <c r="P33" s="5"/>
      <c r="Q33" s="5"/>
      <c r="R33" s="5"/>
      <c r="S33" s="5"/>
      <c r="T33" s="5"/>
      <c r="U33" s="5"/>
      <c r="V33" s="5"/>
      <c r="W33" s="5"/>
      <c r="X33" s="5"/>
    </row>
    <row r="34" spans="1:24">
      <c r="A34" s="9">
        <v>33</v>
      </c>
      <c r="B34" s="1"/>
      <c r="C34" s="1"/>
      <c r="D34" s="1"/>
      <c r="E34" s="5" t="str">
        <f t="shared" ref="E34:E65" si="5">IF(D34&lt;&gt;"",VLOOKUP(D34,FM_I_code1,2,FALSE),"")</f>
        <v/>
      </c>
      <c r="F34" s="5" t="str">
        <f t="shared" ref="F34:F65" si="6">IF(D34&lt;&gt;"",VLOOKUP(D34,FM_I_code1,3,FALSE),"")</f>
        <v/>
      </c>
      <c r="G34" s="6" t="str">
        <f t="shared" ref="G34:G65" si="7">IF(E34&lt;&gt;"","FM_I_"&amp;E34&amp;"_"&amp;F34,"")</f>
        <v/>
      </c>
      <c r="H34" s="1"/>
      <c r="I34" s="5" t="str">
        <f t="shared" ref="I34:I65" si="8">CONCATENATE(E34,H34)</f>
        <v/>
      </c>
      <c r="J34" s="5" t="str">
        <f t="shared" ref="J34:J65" si="9">IF(I34&lt;&gt;"",VLOOKUP(I34,FM_I_code4,2,FALSE),"")</f>
        <v/>
      </c>
      <c r="K34" s="1"/>
      <c r="L34" s="1"/>
      <c r="M34" s="1"/>
      <c r="N34" s="1"/>
      <c r="O34" s="1"/>
      <c r="P34" s="5"/>
      <c r="Q34" s="5"/>
      <c r="R34" s="5"/>
      <c r="S34" s="5"/>
      <c r="T34" s="5"/>
      <c r="U34" s="5"/>
      <c r="V34" s="5"/>
      <c r="W34" s="5"/>
      <c r="X34" s="5"/>
    </row>
    <row r="35" spans="1:24">
      <c r="A35" s="9">
        <v>34</v>
      </c>
      <c r="B35" s="1"/>
      <c r="C35" s="1"/>
      <c r="D35" s="1"/>
      <c r="E35" s="5" t="str">
        <f t="shared" si="5"/>
        <v/>
      </c>
      <c r="F35" s="5" t="str">
        <f t="shared" si="6"/>
        <v/>
      </c>
      <c r="G35" s="6" t="str">
        <f t="shared" si="7"/>
        <v/>
      </c>
      <c r="H35" s="1"/>
      <c r="I35" s="5" t="str">
        <f t="shared" si="8"/>
        <v/>
      </c>
      <c r="J35" s="5" t="str">
        <f t="shared" si="9"/>
        <v/>
      </c>
      <c r="K35" s="1"/>
      <c r="L35" s="1"/>
      <c r="M35" s="1"/>
      <c r="N35" s="1"/>
      <c r="O35" s="1"/>
      <c r="P35" s="5"/>
      <c r="Q35" s="5"/>
      <c r="R35" s="5"/>
      <c r="S35" s="5"/>
      <c r="T35" s="5"/>
      <c r="U35" s="5"/>
      <c r="V35" s="5"/>
      <c r="W35" s="5"/>
      <c r="X35" s="5"/>
    </row>
    <row r="36" spans="1:24">
      <c r="A36" s="9">
        <v>35</v>
      </c>
      <c r="B36" s="1"/>
      <c r="C36" s="1"/>
      <c r="D36" s="1"/>
      <c r="E36" s="5" t="str">
        <f t="shared" si="5"/>
        <v/>
      </c>
      <c r="F36" s="5" t="str">
        <f t="shared" si="6"/>
        <v/>
      </c>
      <c r="G36" s="6" t="str">
        <f t="shared" si="7"/>
        <v/>
      </c>
      <c r="H36" s="1"/>
      <c r="I36" s="5" t="str">
        <f t="shared" si="8"/>
        <v/>
      </c>
      <c r="J36" s="5" t="str">
        <f t="shared" si="9"/>
        <v/>
      </c>
      <c r="K36" s="1"/>
      <c r="L36" s="1"/>
      <c r="M36" s="1"/>
      <c r="N36" s="1"/>
      <c r="O36" s="1"/>
      <c r="P36" s="5"/>
      <c r="Q36" s="5"/>
      <c r="R36" s="5"/>
      <c r="S36" s="5"/>
      <c r="T36" s="5"/>
      <c r="U36" s="5"/>
      <c r="V36" s="5"/>
      <c r="W36" s="5"/>
      <c r="X36" s="5"/>
    </row>
    <row r="37" spans="1:24">
      <c r="A37" s="9">
        <v>36</v>
      </c>
      <c r="B37" s="1"/>
      <c r="C37" s="1"/>
      <c r="D37" s="1"/>
      <c r="E37" s="5" t="str">
        <f t="shared" si="5"/>
        <v/>
      </c>
      <c r="F37" s="5" t="str">
        <f t="shared" si="6"/>
        <v/>
      </c>
      <c r="G37" s="6" t="str">
        <f t="shared" si="7"/>
        <v/>
      </c>
      <c r="H37" s="1"/>
      <c r="I37" s="5" t="str">
        <f t="shared" si="8"/>
        <v/>
      </c>
      <c r="J37" s="5" t="str">
        <f t="shared" si="9"/>
        <v/>
      </c>
      <c r="K37" s="1"/>
      <c r="L37" s="1"/>
      <c r="M37" s="1"/>
      <c r="N37" s="1"/>
      <c r="O37" s="1"/>
      <c r="P37" s="5"/>
      <c r="Q37" s="5"/>
      <c r="R37" s="5"/>
      <c r="S37" s="5"/>
      <c r="T37" s="5"/>
      <c r="U37" s="5"/>
      <c r="V37" s="5"/>
      <c r="W37" s="5"/>
      <c r="X37" s="5"/>
    </row>
    <row r="38" spans="1:24">
      <c r="A38" s="9">
        <v>37</v>
      </c>
      <c r="B38" s="1"/>
      <c r="C38" s="1"/>
      <c r="D38" s="1"/>
      <c r="E38" s="5" t="str">
        <f t="shared" si="5"/>
        <v/>
      </c>
      <c r="F38" s="5" t="str">
        <f t="shared" si="6"/>
        <v/>
      </c>
      <c r="G38" s="6" t="str">
        <f t="shared" si="7"/>
        <v/>
      </c>
      <c r="H38" s="1"/>
      <c r="I38" s="5" t="str">
        <f t="shared" si="8"/>
        <v/>
      </c>
      <c r="J38" s="5" t="str">
        <f t="shared" si="9"/>
        <v/>
      </c>
      <c r="K38" s="1"/>
      <c r="L38" s="1"/>
      <c r="M38" s="1"/>
      <c r="N38" s="1"/>
      <c r="O38" s="1"/>
      <c r="P38" s="5"/>
      <c r="Q38" s="5"/>
      <c r="R38" s="5"/>
      <c r="S38" s="5"/>
      <c r="T38" s="5"/>
      <c r="U38" s="5"/>
      <c r="V38" s="5"/>
      <c r="W38" s="5"/>
      <c r="X38" s="5"/>
    </row>
    <row r="39" spans="1:24">
      <c r="A39" s="9">
        <v>38</v>
      </c>
      <c r="B39" s="1"/>
      <c r="C39" s="1"/>
      <c r="D39" s="1"/>
      <c r="E39" s="5" t="str">
        <f t="shared" si="5"/>
        <v/>
      </c>
      <c r="F39" s="5" t="str">
        <f t="shared" si="6"/>
        <v/>
      </c>
      <c r="G39" s="6" t="str">
        <f t="shared" si="7"/>
        <v/>
      </c>
      <c r="H39" s="1"/>
      <c r="I39" s="5" t="str">
        <f t="shared" si="8"/>
        <v/>
      </c>
      <c r="J39" s="5" t="str">
        <f t="shared" si="9"/>
        <v/>
      </c>
      <c r="K39" s="1"/>
      <c r="L39" s="1"/>
      <c r="M39" s="1"/>
      <c r="N39" s="1"/>
      <c r="O39" s="1"/>
      <c r="P39" s="5"/>
      <c r="Q39" s="5"/>
      <c r="R39" s="5"/>
      <c r="S39" s="5"/>
      <c r="T39" s="5"/>
      <c r="U39" s="5"/>
      <c r="V39" s="5"/>
      <c r="W39" s="5"/>
      <c r="X39" s="5"/>
    </row>
    <row r="40" spans="1:24">
      <c r="A40" s="9">
        <v>39</v>
      </c>
      <c r="B40" s="1"/>
      <c r="C40" s="1"/>
      <c r="D40" s="1"/>
      <c r="E40" s="5" t="str">
        <f t="shared" si="5"/>
        <v/>
      </c>
      <c r="F40" s="5" t="str">
        <f t="shared" si="6"/>
        <v/>
      </c>
      <c r="G40" s="6" t="str">
        <f t="shared" si="7"/>
        <v/>
      </c>
      <c r="H40" s="1"/>
      <c r="I40" s="5" t="str">
        <f t="shared" si="8"/>
        <v/>
      </c>
      <c r="J40" s="5" t="str">
        <f t="shared" si="9"/>
        <v/>
      </c>
      <c r="K40" s="1"/>
      <c r="L40" s="1"/>
      <c r="M40" s="1"/>
      <c r="N40" s="1"/>
      <c r="O40" s="1"/>
      <c r="P40" s="5"/>
      <c r="Q40" s="5"/>
      <c r="R40" s="5"/>
      <c r="S40" s="5"/>
      <c r="T40" s="5"/>
      <c r="U40" s="5"/>
      <c r="V40" s="5"/>
      <c r="W40" s="5"/>
      <c r="X40" s="5"/>
    </row>
    <row r="41" spans="1:24">
      <c r="A41" s="9">
        <v>40</v>
      </c>
      <c r="B41" s="1"/>
      <c r="C41" s="1"/>
      <c r="D41" s="1"/>
      <c r="E41" s="5" t="str">
        <f t="shared" si="5"/>
        <v/>
      </c>
      <c r="F41" s="5" t="str">
        <f t="shared" si="6"/>
        <v/>
      </c>
      <c r="G41" s="6" t="str">
        <f t="shared" si="7"/>
        <v/>
      </c>
      <c r="H41" s="1"/>
      <c r="I41" s="5" t="str">
        <f t="shared" si="8"/>
        <v/>
      </c>
      <c r="J41" s="5" t="str">
        <f t="shared" si="9"/>
        <v/>
      </c>
      <c r="K41" s="1"/>
      <c r="L41" s="1"/>
      <c r="M41" s="1"/>
      <c r="N41" s="1"/>
      <c r="O41" s="1"/>
      <c r="P41" s="5"/>
      <c r="Q41" s="5"/>
      <c r="R41" s="5"/>
      <c r="S41" s="5"/>
      <c r="T41" s="5"/>
      <c r="U41" s="5"/>
      <c r="V41" s="5"/>
      <c r="W41" s="5"/>
      <c r="X41" s="5"/>
    </row>
    <row r="42" spans="1:24">
      <c r="A42" s="9">
        <v>41</v>
      </c>
      <c r="B42" s="1"/>
      <c r="C42" s="1"/>
      <c r="D42" s="1"/>
      <c r="E42" s="5" t="str">
        <f t="shared" si="5"/>
        <v/>
      </c>
      <c r="F42" s="5" t="str">
        <f t="shared" si="6"/>
        <v/>
      </c>
      <c r="G42" s="6" t="str">
        <f t="shared" si="7"/>
        <v/>
      </c>
      <c r="H42" s="1"/>
      <c r="I42" s="5" t="str">
        <f t="shared" si="8"/>
        <v/>
      </c>
      <c r="J42" s="5" t="str">
        <f t="shared" si="9"/>
        <v/>
      </c>
      <c r="K42" s="1"/>
      <c r="L42" s="1"/>
      <c r="M42" s="1"/>
      <c r="N42" s="1"/>
      <c r="O42" s="1"/>
      <c r="P42" s="5"/>
      <c r="Q42" s="5"/>
      <c r="R42" s="5"/>
      <c r="S42" s="5"/>
      <c r="T42" s="5"/>
      <c r="U42" s="5"/>
      <c r="V42" s="5"/>
      <c r="W42" s="5"/>
      <c r="X42" s="5"/>
    </row>
    <row r="43" spans="1:24">
      <c r="A43" s="9">
        <v>42</v>
      </c>
      <c r="B43" s="1"/>
      <c r="C43" s="1"/>
      <c r="D43" s="1"/>
      <c r="E43" s="5" t="str">
        <f t="shared" si="5"/>
        <v/>
      </c>
      <c r="F43" s="5" t="str">
        <f t="shared" si="6"/>
        <v/>
      </c>
      <c r="G43" s="6" t="str">
        <f t="shared" si="7"/>
        <v/>
      </c>
      <c r="H43" s="1"/>
      <c r="I43" s="5" t="str">
        <f t="shared" si="8"/>
        <v/>
      </c>
      <c r="J43" s="5" t="str">
        <f t="shared" si="9"/>
        <v/>
      </c>
      <c r="K43" s="1"/>
      <c r="L43" s="1"/>
      <c r="M43" s="1"/>
      <c r="N43" s="1"/>
      <c r="O43" s="1"/>
      <c r="P43" s="5"/>
      <c r="Q43" s="5"/>
      <c r="R43" s="5"/>
      <c r="S43" s="5"/>
      <c r="T43" s="5"/>
      <c r="U43" s="5"/>
      <c r="V43" s="5"/>
      <c r="W43" s="5"/>
      <c r="X43" s="5"/>
    </row>
    <row r="44" spans="1:24">
      <c r="A44" s="9">
        <v>43</v>
      </c>
      <c r="B44" s="1"/>
      <c r="C44" s="1"/>
      <c r="D44" s="1"/>
      <c r="E44" s="5" t="str">
        <f t="shared" si="5"/>
        <v/>
      </c>
      <c r="F44" s="5" t="str">
        <f t="shared" si="6"/>
        <v/>
      </c>
      <c r="G44" s="6" t="str">
        <f t="shared" si="7"/>
        <v/>
      </c>
      <c r="H44" s="1"/>
      <c r="I44" s="5" t="str">
        <f t="shared" si="8"/>
        <v/>
      </c>
      <c r="J44" s="5" t="str">
        <f t="shared" si="9"/>
        <v/>
      </c>
      <c r="K44" s="1"/>
      <c r="L44" s="1"/>
      <c r="M44" s="1"/>
      <c r="N44" s="1"/>
      <c r="O44" s="1"/>
      <c r="P44" s="5"/>
      <c r="Q44" s="5"/>
      <c r="R44" s="5"/>
      <c r="S44" s="5"/>
      <c r="T44" s="5"/>
      <c r="U44" s="5"/>
      <c r="V44" s="5"/>
      <c r="W44" s="5"/>
      <c r="X44" s="5"/>
    </row>
    <row r="45" spans="1:24">
      <c r="A45" s="9">
        <v>44</v>
      </c>
      <c r="B45" s="1"/>
      <c r="C45" s="1"/>
      <c r="D45" s="1"/>
      <c r="E45" s="5" t="str">
        <f t="shared" si="5"/>
        <v/>
      </c>
      <c r="F45" s="5" t="str">
        <f t="shared" si="6"/>
        <v/>
      </c>
      <c r="G45" s="6" t="str">
        <f t="shared" si="7"/>
        <v/>
      </c>
      <c r="H45" s="1"/>
      <c r="I45" s="5" t="str">
        <f t="shared" si="8"/>
        <v/>
      </c>
      <c r="J45" s="5" t="str">
        <f t="shared" si="9"/>
        <v/>
      </c>
      <c r="K45" s="1"/>
      <c r="L45" s="1"/>
      <c r="M45" s="1"/>
      <c r="N45" s="1"/>
      <c r="O45" s="1"/>
      <c r="P45" s="5"/>
      <c r="Q45" s="5"/>
      <c r="R45" s="5"/>
      <c r="S45" s="5"/>
      <c r="T45" s="5"/>
      <c r="U45" s="5"/>
      <c r="V45" s="5"/>
      <c r="W45" s="5"/>
      <c r="X45" s="5"/>
    </row>
    <row r="46" spans="1:24">
      <c r="A46" s="9">
        <v>45</v>
      </c>
      <c r="B46" s="1"/>
      <c r="C46" s="1"/>
      <c r="D46" s="1"/>
      <c r="E46" s="5" t="str">
        <f t="shared" si="5"/>
        <v/>
      </c>
      <c r="F46" s="5" t="str">
        <f t="shared" si="6"/>
        <v/>
      </c>
      <c r="G46" s="6" t="str">
        <f t="shared" si="7"/>
        <v/>
      </c>
      <c r="H46" s="1"/>
      <c r="I46" s="5" t="str">
        <f t="shared" si="8"/>
        <v/>
      </c>
      <c r="J46" s="5" t="str">
        <f t="shared" si="9"/>
        <v/>
      </c>
      <c r="K46" s="1"/>
      <c r="L46" s="1"/>
      <c r="M46" s="1"/>
      <c r="N46" s="1"/>
      <c r="O46" s="1"/>
      <c r="P46" s="5"/>
      <c r="Q46" s="5"/>
      <c r="R46" s="5"/>
      <c r="S46" s="5"/>
      <c r="T46" s="5"/>
      <c r="U46" s="5"/>
      <c r="V46" s="5"/>
      <c r="W46" s="5"/>
      <c r="X46" s="5"/>
    </row>
    <row r="47" spans="1:24">
      <c r="A47" s="9">
        <v>46</v>
      </c>
      <c r="B47" s="1"/>
      <c r="C47" s="1"/>
      <c r="D47" s="1"/>
      <c r="E47" s="5" t="str">
        <f t="shared" si="5"/>
        <v/>
      </c>
      <c r="F47" s="5" t="str">
        <f t="shared" si="6"/>
        <v/>
      </c>
      <c r="G47" s="6" t="str">
        <f t="shared" si="7"/>
        <v/>
      </c>
      <c r="H47" s="1"/>
      <c r="I47" s="5" t="str">
        <f t="shared" si="8"/>
        <v/>
      </c>
      <c r="J47" s="5" t="str">
        <f t="shared" si="9"/>
        <v/>
      </c>
      <c r="K47" s="1"/>
      <c r="L47" s="1"/>
      <c r="M47" s="1"/>
      <c r="N47" s="1"/>
      <c r="O47" s="1"/>
      <c r="P47" s="5"/>
      <c r="Q47" s="5"/>
      <c r="R47" s="5"/>
      <c r="S47" s="5"/>
      <c r="T47" s="5"/>
      <c r="U47" s="5"/>
      <c r="V47" s="5"/>
      <c r="W47" s="5"/>
      <c r="X47" s="5"/>
    </row>
    <row r="48" spans="1:24">
      <c r="A48" s="9">
        <v>47</v>
      </c>
      <c r="B48" s="1"/>
      <c r="C48" s="1"/>
      <c r="D48" s="1"/>
      <c r="E48" s="5" t="str">
        <f t="shared" si="5"/>
        <v/>
      </c>
      <c r="F48" s="5" t="str">
        <f t="shared" si="6"/>
        <v/>
      </c>
      <c r="G48" s="6" t="str">
        <f t="shared" si="7"/>
        <v/>
      </c>
      <c r="H48" s="1"/>
      <c r="I48" s="5" t="str">
        <f t="shared" si="8"/>
        <v/>
      </c>
      <c r="J48" s="5" t="str">
        <f t="shared" si="9"/>
        <v/>
      </c>
      <c r="K48" s="1"/>
      <c r="L48" s="1"/>
      <c r="M48" s="1"/>
      <c r="N48" s="1"/>
      <c r="O48" s="1"/>
      <c r="P48" s="5"/>
      <c r="Q48" s="5"/>
      <c r="R48" s="5"/>
      <c r="S48" s="5"/>
      <c r="T48" s="5"/>
      <c r="U48" s="5"/>
      <c r="V48" s="5"/>
      <c r="W48" s="5"/>
      <c r="X48" s="5"/>
    </row>
    <row r="49" spans="1:24">
      <c r="A49" s="9">
        <v>48</v>
      </c>
      <c r="B49" s="1"/>
      <c r="C49" s="1"/>
      <c r="D49" s="1"/>
      <c r="E49" s="5" t="str">
        <f t="shared" si="5"/>
        <v/>
      </c>
      <c r="F49" s="5" t="str">
        <f t="shared" si="6"/>
        <v/>
      </c>
      <c r="G49" s="6" t="str">
        <f t="shared" si="7"/>
        <v/>
      </c>
      <c r="H49" s="1"/>
      <c r="I49" s="5" t="str">
        <f t="shared" si="8"/>
        <v/>
      </c>
      <c r="J49" s="5" t="str">
        <f t="shared" si="9"/>
        <v/>
      </c>
      <c r="K49" s="1"/>
      <c r="L49" s="1"/>
      <c r="M49" s="1"/>
      <c r="N49" s="1"/>
      <c r="O49" s="1"/>
      <c r="P49" s="5"/>
      <c r="Q49" s="5"/>
      <c r="R49" s="5"/>
      <c r="S49" s="5"/>
      <c r="T49" s="5"/>
      <c r="U49" s="5"/>
      <c r="V49" s="5"/>
      <c r="W49" s="5"/>
      <c r="X49" s="5"/>
    </row>
    <row r="50" spans="1:24">
      <c r="A50" s="9">
        <v>49</v>
      </c>
      <c r="B50" s="1"/>
      <c r="C50" s="1"/>
      <c r="D50" s="1"/>
      <c r="E50" s="5" t="str">
        <f t="shared" si="5"/>
        <v/>
      </c>
      <c r="F50" s="5" t="str">
        <f t="shared" si="6"/>
        <v/>
      </c>
      <c r="G50" s="6" t="str">
        <f t="shared" si="7"/>
        <v/>
      </c>
      <c r="H50" s="1"/>
      <c r="I50" s="5" t="str">
        <f t="shared" si="8"/>
        <v/>
      </c>
      <c r="J50" s="5" t="str">
        <f t="shared" si="9"/>
        <v/>
      </c>
      <c r="K50" s="1"/>
      <c r="L50" s="1"/>
      <c r="M50" s="1"/>
      <c r="N50" s="1"/>
      <c r="O50" s="1"/>
      <c r="P50" s="5"/>
      <c r="Q50" s="5"/>
      <c r="R50" s="5"/>
      <c r="S50" s="5"/>
      <c r="T50" s="5"/>
      <c r="U50" s="5"/>
      <c r="V50" s="5"/>
      <c r="W50" s="5"/>
      <c r="X50" s="5"/>
    </row>
    <row r="51" spans="1:24">
      <c r="A51" s="9">
        <v>50</v>
      </c>
      <c r="B51" s="1"/>
      <c r="C51" s="1"/>
      <c r="D51" s="1"/>
      <c r="E51" s="5" t="str">
        <f t="shared" si="5"/>
        <v/>
      </c>
      <c r="F51" s="5" t="str">
        <f t="shared" si="6"/>
        <v/>
      </c>
      <c r="G51" s="6" t="str">
        <f t="shared" si="7"/>
        <v/>
      </c>
      <c r="H51" s="1"/>
      <c r="I51" s="5" t="str">
        <f t="shared" si="8"/>
        <v/>
      </c>
      <c r="J51" s="5" t="str">
        <f t="shared" si="9"/>
        <v/>
      </c>
      <c r="K51" s="1"/>
      <c r="L51" s="1"/>
      <c r="M51" s="1"/>
      <c r="N51" s="1"/>
      <c r="O51" s="1"/>
      <c r="P51" s="5"/>
      <c r="Q51" s="5"/>
      <c r="R51" s="5"/>
      <c r="S51" s="5"/>
      <c r="T51" s="5"/>
      <c r="U51" s="5"/>
      <c r="V51" s="5"/>
      <c r="W51" s="5"/>
      <c r="X51" s="5"/>
    </row>
    <row r="52" spans="1:24">
      <c r="A52" s="9">
        <v>51</v>
      </c>
      <c r="B52" s="1"/>
      <c r="C52" s="1"/>
      <c r="D52" s="1"/>
      <c r="E52" s="5" t="str">
        <f t="shared" si="5"/>
        <v/>
      </c>
      <c r="F52" s="5" t="str">
        <f t="shared" si="6"/>
        <v/>
      </c>
      <c r="G52" s="6" t="str">
        <f t="shared" si="7"/>
        <v/>
      </c>
      <c r="H52" s="1"/>
      <c r="I52" s="5" t="str">
        <f t="shared" si="8"/>
        <v/>
      </c>
      <c r="J52" s="5" t="str">
        <f t="shared" si="9"/>
        <v/>
      </c>
      <c r="K52" s="1"/>
      <c r="L52" s="1"/>
      <c r="M52" s="1"/>
      <c r="N52" s="1"/>
      <c r="O52" s="1"/>
      <c r="P52" s="5"/>
      <c r="Q52" s="5"/>
      <c r="R52" s="5"/>
      <c r="S52" s="5"/>
      <c r="T52" s="5"/>
      <c r="U52" s="5"/>
      <c r="V52" s="5"/>
      <c r="W52" s="5"/>
      <c r="X52" s="5"/>
    </row>
    <row r="53" spans="1:24">
      <c r="A53" s="9">
        <v>52</v>
      </c>
      <c r="B53" s="1"/>
      <c r="C53" s="1"/>
      <c r="D53" s="1"/>
      <c r="E53" s="5" t="str">
        <f t="shared" si="5"/>
        <v/>
      </c>
      <c r="F53" s="5" t="str">
        <f t="shared" si="6"/>
        <v/>
      </c>
      <c r="G53" s="6" t="str">
        <f t="shared" si="7"/>
        <v/>
      </c>
      <c r="H53" s="1"/>
      <c r="I53" s="5" t="str">
        <f t="shared" si="8"/>
        <v/>
      </c>
      <c r="J53" s="5" t="str">
        <f t="shared" si="9"/>
        <v/>
      </c>
      <c r="K53" s="1"/>
      <c r="L53" s="1"/>
      <c r="M53" s="1"/>
      <c r="N53" s="1"/>
      <c r="O53" s="1"/>
      <c r="P53" s="5"/>
      <c r="Q53" s="5"/>
      <c r="R53" s="5"/>
      <c r="S53" s="5"/>
      <c r="T53" s="5"/>
      <c r="U53" s="5"/>
      <c r="V53" s="5"/>
      <c r="W53" s="5"/>
      <c r="X53" s="5"/>
    </row>
    <row r="54" spans="1:24">
      <c r="A54" s="9">
        <v>53</v>
      </c>
      <c r="B54" s="1"/>
      <c r="C54" s="1"/>
      <c r="D54" s="1"/>
      <c r="E54" s="5" t="str">
        <f t="shared" si="5"/>
        <v/>
      </c>
      <c r="F54" s="5" t="str">
        <f t="shared" si="6"/>
        <v/>
      </c>
      <c r="G54" s="6" t="str">
        <f t="shared" si="7"/>
        <v/>
      </c>
      <c r="H54" s="1"/>
      <c r="I54" s="5" t="str">
        <f t="shared" si="8"/>
        <v/>
      </c>
      <c r="J54" s="5" t="str">
        <f t="shared" si="9"/>
        <v/>
      </c>
      <c r="K54" s="1"/>
      <c r="L54" s="1"/>
      <c r="M54" s="1"/>
      <c r="N54" s="1"/>
      <c r="O54" s="1"/>
      <c r="P54" s="5"/>
      <c r="Q54" s="5"/>
      <c r="R54" s="5"/>
      <c r="S54" s="5"/>
      <c r="T54" s="5"/>
      <c r="U54" s="5"/>
      <c r="V54" s="5"/>
      <c r="W54" s="5"/>
      <c r="X54" s="5"/>
    </row>
    <row r="55" spans="1:24">
      <c r="A55" s="9">
        <v>54</v>
      </c>
      <c r="B55" s="1"/>
      <c r="C55" s="1"/>
      <c r="D55" s="1"/>
      <c r="E55" s="5" t="str">
        <f t="shared" si="5"/>
        <v/>
      </c>
      <c r="F55" s="5" t="str">
        <f t="shared" si="6"/>
        <v/>
      </c>
      <c r="G55" s="6" t="str">
        <f t="shared" si="7"/>
        <v/>
      </c>
      <c r="H55" s="1"/>
      <c r="I55" s="5" t="str">
        <f t="shared" si="8"/>
        <v/>
      </c>
      <c r="J55" s="5" t="str">
        <f t="shared" si="9"/>
        <v/>
      </c>
      <c r="K55" s="1"/>
      <c r="L55" s="1"/>
      <c r="M55" s="1"/>
      <c r="N55" s="1"/>
      <c r="O55" s="1"/>
      <c r="P55" s="5"/>
      <c r="Q55" s="5"/>
      <c r="R55" s="5"/>
      <c r="S55" s="5"/>
      <c r="T55" s="5"/>
      <c r="U55" s="5"/>
      <c r="V55" s="5"/>
      <c r="W55" s="5"/>
      <c r="X55" s="5"/>
    </row>
    <row r="56" spans="1:24">
      <c r="A56" s="9">
        <v>55</v>
      </c>
      <c r="B56" s="1"/>
      <c r="C56" s="1"/>
      <c r="D56" s="1"/>
      <c r="E56" s="5" t="str">
        <f t="shared" si="5"/>
        <v/>
      </c>
      <c r="F56" s="5" t="str">
        <f t="shared" si="6"/>
        <v/>
      </c>
      <c r="G56" s="6" t="str">
        <f t="shared" si="7"/>
        <v/>
      </c>
      <c r="H56" s="1"/>
      <c r="I56" s="5" t="str">
        <f t="shared" si="8"/>
        <v/>
      </c>
      <c r="J56" s="5" t="str">
        <f t="shared" si="9"/>
        <v/>
      </c>
      <c r="K56" s="1"/>
      <c r="L56" s="1"/>
      <c r="M56" s="1"/>
      <c r="N56" s="1"/>
      <c r="O56" s="1"/>
      <c r="P56" s="5"/>
      <c r="Q56" s="5"/>
      <c r="R56" s="5"/>
      <c r="S56" s="5"/>
      <c r="T56" s="5"/>
      <c r="U56" s="5"/>
      <c r="V56" s="5"/>
      <c r="W56" s="5"/>
      <c r="X56" s="5"/>
    </row>
    <row r="57" spans="1:24">
      <c r="A57" s="9">
        <v>56</v>
      </c>
      <c r="B57" s="1"/>
      <c r="C57" s="1"/>
      <c r="D57" s="1"/>
      <c r="E57" s="5" t="str">
        <f t="shared" si="5"/>
        <v/>
      </c>
      <c r="F57" s="5" t="str">
        <f t="shared" si="6"/>
        <v/>
      </c>
      <c r="G57" s="6" t="str">
        <f t="shared" si="7"/>
        <v/>
      </c>
      <c r="H57" s="1"/>
      <c r="I57" s="5" t="str">
        <f t="shared" si="8"/>
        <v/>
      </c>
      <c r="J57" s="5" t="str">
        <f t="shared" si="9"/>
        <v/>
      </c>
      <c r="K57" s="1"/>
      <c r="L57" s="1"/>
      <c r="M57" s="1"/>
      <c r="N57" s="1"/>
      <c r="O57" s="1"/>
      <c r="P57" s="5"/>
      <c r="Q57" s="5"/>
      <c r="R57" s="5"/>
      <c r="S57" s="5"/>
      <c r="T57" s="5"/>
      <c r="U57" s="5"/>
      <c r="V57" s="5"/>
      <c r="W57" s="5"/>
      <c r="X57" s="5"/>
    </row>
    <row r="58" spans="1:24">
      <c r="A58" s="9">
        <v>57</v>
      </c>
      <c r="B58" s="1"/>
      <c r="C58" s="1"/>
      <c r="D58" s="1"/>
      <c r="E58" s="5" t="str">
        <f t="shared" si="5"/>
        <v/>
      </c>
      <c r="F58" s="5" t="str">
        <f t="shared" si="6"/>
        <v/>
      </c>
      <c r="G58" s="6" t="str">
        <f t="shared" si="7"/>
        <v/>
      </c>
      <c r="H58" s="1"/>
      <c r="I58" s="5" t="str">
        <f t="shared" si="8"/>
        <v/>
      </c>
      <c r="J58" s="5" t="str">
        <f t="shared" si="9"/>
        <v/>
      </c>
      <c r="K58" s="1"/>
      <c r="L58" s="1"/>
      <c r="M58" s="1"/>
      <c r="N58" s="1"/>
      <c r="O58" s="1"/>
      <c r="P58" s="5"/>
      <c r="Q58" s="5"/>
      <c r="R58" s="5"/>
      <c r="S58" s="5"/>
      <c r="T58" s="5"/>
      <c r="U58" s="5"/>
      <c r="V58" s="5"/>
      <c r="W58" s="5"/>
      <c r="X58" s="5"/>
    </row>
    <row r="59" spans="1:24">
      <c r="A59" s="9">
        <v>58</v>
      </c>
      <c r="B59" s="1"/>
      <c r="C59" s="1"/>
      <c r="D59" s="1"/>
      <c r="E59" s="5" t="str">
        <f t="shared" si="5"/>
        <v/>
      </c>
      <c r="F59" s="5" t="str">
        <f t="shared" si="6"/>
        <v/>
      </c>
      <c r="G59" s="6" t="str">
        <f t="shared" si="7"/>
        <v/>
      </c>
      <c r="H59" s="1"/>
      <c r="I59" s="5" t="str">
        <f t="shared" si="8"/>
        <v/>
      </c>
      <c r="J59" s="5" t="str">
        <f t="shared" si="9"/>
        <v/>
      </c>
      <c r="K59" s="1"/>
      <c r="L59" s="1"/>
      <c r="M59" s="1"/>
      <c r="N59" s="1"/>
      <c r="O59" s="1"/>
      <c r="P59" s="5"/>
      <c r="Q59" s="5"/>
      <c r="R59" s="5"/>
      <c r="S59" s="5"/>
      <c r="T59" s="5"/>
      <c r="U59" s="5"/>
      <c r="V59" s="5"/>
      <c r="W59" s="5"/>
      <c r="X59" s="5"/>
    </row>
    <row r="60" spans="1:24">
      <c r="A60" s="9">
        <v>59</v>
      </c>
      <c r="B60" s="1"/>
      <c r="C60" s="1"/>
      <c r="D60" s="1"/>
      <c r="E60" s="5" t="str">
        <f t="shared" si="5"/>
        <v/>
      </c>
      <c r="F60" s="5" t="str">
        <f t="shared" si="6"/>
        <v/>
      </c>
      <c r="G60" s="6" t="str">
        <f t="shared" si="7"/>
        <v/>
      </c>
      <c r="H60" s="1"/>
      <c r="I60" s="5" t="str">
        <f t="shared" si="8"/>
        <v/>
      </c>
      <c r="J60" s="5" t="str">
        <f t="shared" si="9"/>
        <v/>
      </c>
      <c r="K60" s="1"/>
      <c r="L60" s="1"/>
      <c r="M60" s="1"/>
      <c r="N60" s="1"/>
      <c r="O60" s="1"/>
      <c r="P60" s="5"/>
      <c r="Q60" s="5"/>
      <c r="R60" s="5"/>
      <c r="S60" s="5"/>
      <c r="T60" s="5"/>
      <c r="U60" s="5"/>
      <c r="V60" s="5"/>
      <c r="W60" s="5"/>
      <c r="X60" s="5"/>
    </row>
    <row r="61" spans="1:24">
      <c r="A61" s="9">
        <v>60</v>
      </c>
      <c r="B61" s="1"/>
      <c r="C61" s="1"/>
      <c r="D61" s="1"/>
      <c r="E61" s="5" t="str">
        <f t="shared" si="5"/>
        <v/>
      </c>
      <c r="F61" s="5" t="str">
        <f t="shared" si="6"/>
        <v/>
      </c>
      <c r="G61" s="6" t="str">
        <f t="shared" si="7"/>
        <v/>
      </c>
      <c r="H61" s="1"/>
      <c r="I61" s="5" t="str">
        <f t="shared" si="8"/>
        <v/>
      </c>
      <c r="J61" s="5" t="str">
        <f t="shared" si="9"/>
        <v/>
      </c>
      <c r="K61" s="1"/>
      <c r="L61" s="1"/>
      <c r="M61" s="1"/>
      <c r="N61" s="1"/>
      <c r="O61" s="1"/>
      <c r="P61" s="5"/>
      <c r="Q61" s="5"/>
      <c r="R61" s="5"/>
      <c r="S61" s="5"/>
      <c r="T61" s="5"/>
      <c r="U61" s="5"/>
      <c r="V61" s="5"/>
      <c r="W61" s="5"/>
      <c r="X61" s="5"/>
    </row>
    <row r="62" spans="1:24">
      <c r="A62" s="9">
        <v>61</v>
      </c>
      <c r="B62" s="1"/>
      <c r="C62" s="1"/>
      <c r="D62" s="1"/>
      <c r="E62" s="5" t="str">
        <f t="shared" si="5"/>
        <v/>
      </c>
      <c r="F62" s="5" t="str">
        <f t="shared" si="6"/>
        <v/>
      </c>
      <c r="G62" s="6" t="str">
        <f t="shared" si="7"/>
        <v/>
      </c>
      <c r="H62" s="1"/>
      <c r="I62" s="5" t="str">
        <f t="shared" si="8"/>
        <v/>
      </c>
      <c r="J62" s="5" t="str">
        <f t="shared" si="9"/>
        <v/>
      </c>
      <c r="K62" s="1"/>
      <c r="L62" s="1"/>
      <c r="M62" s="1"/>
      <c r="N62" s="1"/>
      <c r="O62" s="1"/>
      <c r="P62" s="5"/>
      <c r="Q62" s="5"/>
      <c r="R62" s="5"/>
      <c r="S62" s="5"/>
      <c r="T62" s="5"/>
      <c r="U62" s="5"/>
      <c r="V62" s="5"/>
      <c r="W62" s="5"/>
      <c r="X62" s="5"/>
    </row>
    <row r="63" spans="1:24">
      <c r="A63" s="9">
        <v>62</v>
      </c>
      <c r="B63" s="1"/>
      <c r="C63" s="1"/>
      <c r="D63" s="1"/>
      <c r="E63" s="5" t="str">
        <f t="shared" si="5"/>
        <v/>
      </c>
      <c r="F63" s="5" t="str">
        <f t="shared" si="6"/>
        <v/>
      </c>
      <c r="G63" s="6" t="str">
        <f t="shared" si="7"/>
        <v/>
      </c>
      <c r="H63" s="1"/>
      <c r="I63" s="5" t="str">
        <f t="shared" si="8"/>
        <v/>
      </c>
      <c r="J63" s="5" t="str">
        <f t="shared" si="9"/>
        <v/>
      </c>
      <c r="K63" s="1"/>
      <c r="L63" s="1"/>
      <c r="M63" s="1"/>
      <c r="N63" s="1"/>
      <c r="O63" s="1"/>
      <c r="P63" s="5"/>
      <c r="Q63" s="5"/>
      <c r="R63" s="5"/>
      <c r="S63" s="5"/>
      <c r="T63" s="5"/>
      <c r="U63" s="5"/>
      <c r="V63" s="5"/>
      <c r="W63" s="5"/>
      <c r="X63" s="5"/>
    </row>
    <row r="64" spans="1:24">
      <c r="A64" s="9">
        <v>63</v>
      </c>
      <c r="B64" s="1"/>
      <c r="C64" s="1"/>
      <c r="D64" s="1"/>
      <c r="E64" s="5" t="str">
        <f t="shared" si="5"/>
        <v/>
      </c>
      <c r="F64" s="5" t="str">
        <f t="shared" si="6"/>
        <v/>
      </c>
      <c r="G64" s="6" t="str">
        <f t="shared" si="7"/>
        <v/>
      </c>
      <c r="H64" s="1"/>
      <c r="I64" s="5" t="str">
        <f t="shared" si="8"/>
        <v/>
      </c>
      <c r="J64" s="5" t="str">
        <f t="shared" si="9"/>
        <v/>
      </c>
      <c r="K64" s="1"/>
      <c r="L64" s="1"/>
      <c r="M64" s="1"/>
      <c r="N64" s="1"/>
      <c r="O64" s="1"/>
      <c r="P64" s="5"/>
      <c r="Q64" s="5"/>
      <c r="R64" s="5"/>
      <c r="S64" s="5"/>
      <c r="T64" s="5"/>
      <c r="U64" s="5"/>
      <c r="V64" s="5"/>
      <c r="W64" s="5"/>
      <c r="X64" s="5"/>
    </row>
    <row r="65" spans="1:24">
      <c r="A65" s="9">
        <v>64</v>
      </c>
      <c r="B65" s="1"/>
      <c r="C65" s="1"/>
      <c r="D65" s="1"/>
      <c r="E65" s="5" t="str">
        <f t="shared" si="5"/>
        <v/>
      </c>
      <c r="F65" s="5" t="str">
        <f t="shared" si="6"/>
        <v/>
      </c>
      <c r="G65" s="6" t="str">
        <f t="shared" si="7"/>
        <v/>
      </c>
      <c r="H65" s="1"/>
      <c r="I65" s="5" t="str">
        <f t="shared" si="8"/>
        <v/>
      </c>
      <c r="J65" s="5" t="str">
        <f t="shared" si="9"/>
        <v/>
      </c>
      <c r="K65" s="1"/>
      <c r="L65" s="1"/>
      <c r="M65" s="1"/>
      <c r="N65" s="1"/>
      <c r="O65" s="1"/>
      <c r="P65" s="5"/>
      <c r="Q65" s="5"/>
      <c r="R65" s="5"/>
      <c r="S65" s="5"/>
      <c r="T65" s="5"/>
      <c r="U65" s="5"/>
      <c r="V65" s="5"/>
      <c r="W65" s="5"/>
      <c r="X65" s="5"/>
    </row>
    <row r="66" spans="1:24">
      <c r="A66" s="9">
        <v>65</v>
      </c>
      <c r="B66" s="1"/>
      <c r="C66" s="1"/>
      <c r="D66" s="1"/>
      <c r="E66" s="5" t="str">
        <f t="shared" ref="E66:E97" si="10">IF(D66&lt;&gt;"",VLOOKUP(D66,FM_I_code1,2,FALSE),"")</f>
        <v/>
      </c>
      <c r="F66" s="5" t="str">
        <f t="shared" ref="F66:F101" si="11">IF(D66&lt;&gt;"",VLOOKUP(D66,FM_I_code1,3,FALSE),"")</f>
        <v/>
      </c>
      <c r="G66" s="6" t="str">
        <f t="shared" ref="G66:G97" si="12">IF(E66&lt;&gt;"","FM_I_"&amp;E66&amp;"_"&amp;F66,"")</f>
        <v/>
      </c>
      <c r="H66" s="1"/>
      <c r="I66" s="5" t="str">
        <f t="shared" ref="I66:I97" si="13">CONCATENATE(E66,H66)</f>
        <v/>
      </c>
      <c r="J66" s="5" t="str">
        <f t="shared" ref="J66:J97" si="14">IF(I66&lt;&gt;"",VLOOKUP(I66,FM_I_code4,2,FALSE),"")</f>
        <v/>
      </c>
      <c r="K66" s="1"/>
      <c r="L66" s="1"/>
      <c r="M66" s="1"/>
      <c r="N66" s="1"/>
      <c r="O66" s="1"/>
      <c r="P66" s="5"/>
      <c r="Q66" s="5"/>
      <c r="R66" s="5"/>
      <c r="S66" s="5"/>
      <c r="T66" s="5"/>
      <c r="U66" s="5"/>
      <c r="V66" s="5"/>
      <c r="W66" s="5"/>
      <c r="X66" s="5"/>
    </row>
    <row r="67" spans="1:24">
      <c r="A67" s="9">
        <v>66</v>
      </c>
      <c r="B67" s="1"/>
      <c r="C67" s="1"/>
      <c r="D67" s="1"/>
      <c r="E67" s="5" t="str">
        <f t="shared" si="10"/>
        <v/>
      </c>
      <c r="F67" s="5" t="str">
        <f t="shared" si="11"/>
        <v/>
      </c>
      <c r="G67" s="6" t="str">
        <f t="shared" si="12"/>
        <v/>
      </c>
      <c r="H67" s="1"/>
      <c r="I67" s="5" t="str">
        <f t="shared" si="13"/>
        <v/>
      </c>
      <c r="J67" s="5" t="str">
        <f t="shared" si="14"/>
        <v/>
      </c>
      <c r="K67" s="1"/>
      <c r="L67" s="1"/>
      <c r="M67" s="1"/>
      <c r="N67" s="1"/>
      <c r="O67" s="1"/>
      <c r="P67" s="5"/>
      <c r="Q67" s="5"/>
      <c r="R67" s="5"/>
      <c r="S67" s="5"/>
      <c r="T67" s="5"/>
      <c r="U67" s="5"/>
      <c r="V67" s="5"/>
      <c r="W67" s="5"/>
      <c r="X67" s="5"/>
    </row>
    <row r="68" spans="1:24">
      <c r="A68" s="9">
        <v>67</v>
      </c>
      <c r="B68" s="1"/>
      <c r="C68" s="1"/>
      <c r="D68" s="1"/>
      <c r="E68" s="5" t="str">
        <f t="shared" si="10"/>
        <v/>
      </c>
      <c r="F68" s="5" t="str">
        <f t="shared" si="11"/>
        <v/>
      </c>
      <c r="G68" s="6" t="str">
        <f t="shared" si="12"/>
        <v/>
      </c>
      <c r="H68" s="1"/>
      <c r="I68" s="5" t="str">
        <f t="shared" si="13"/>
        <v/>
      </c>
      <c r="J68" s="5" t="str">
        <f t="shared" si="14"/>
        <v/>
      </c>
      <c r="K68" s="1"/>
      <c r="L68" s="1"/>
      <c r="M68" s="1"/>
      <c r="N68" s="1"/>
      <c r="O68" s="1"/>
      <c r="P68" s="5"/>
      <c r="Q68" s="5"/>
      <c r="R68" s="5"/>
      <c r="S68" s="5"/>
      <c r="T68" s="5"/>
      <c r="U68" s="5"/>
      <c r="V68" s="5"/>
      <c r="W68" s="5"/>
      <c r="X68" s="5"/>
    </row>
    <row r="69" spans="1:24">
      <c r="A69" s="9">
        <v>68</v>
      </c>
      <c r="B69" s="1"/>
      <c r="C69" s="1"/>
      <c r="D69" s="1"/>
      <c r="E69" s="5" t="str">
        <f t="shared" si="10"/>
        <v/>
      </c>
      <c r="F69" s="5" t="str">
        <f t="shared" si="11"/>
        <v/>
      </c>
      <c r="G69" s="6" t="str">
        <f t="shared" si="12"/>
        <v/>
      </c>
      <c r="H69" s="1"/>
      <c r="I69" s="5" t="str">
        <f t="shared" si="13"/>
        <v/>
      </c>
      <c r="J69" s="5" t="str">
        <f t="shared" si="14"/>
        <v/>
      </c>
      <c r="K69" s="1"/>
      <c r="L69" s="1"/>
      <c r="M69" s="1"/>
      <c r="N69" s="1"/>
      <c r="O69" s="1"/>
      <c r="P69" s="5"/>
      <c r="Q69" s="5"/>
      <c r="R69" s="5"/>
      <c r="S69" s="5"/>
      <c r="T69" s="5"/>
      <c r="U69" s="5"/>
      <c r="V69" s="5"/>
      <c r="W69" s="5"/>
      <c r="X69" s="5"/>
    </row>
    <row r="70" spans="1:24">
      <c r="A70" s="9">
        <v>69</v>
      </c>
      <c r="B70" s="1"/>
      <c r="C70" s="1"/>
      <c r="D70" s="1"/>
      <c r="E70" s="5" t="str">
        <f t="shared" si="10"/>
        <v/>
      </c>
      <c r="F70" s="5" t="str">
        <f t="shared" si="11"/>
        <v/>
      </c>
      <c r="G70" s="6" t="str">
        <f t="shared" si="12"/>
        <v/>
      </c>
      <c r="H70" s="1"/>
      <c r="I70" s="5" t="str">
        <f t="shared" si="13"/>
        <v/>
      </c>
      <c r="J70" s="5" t="str">
        <f t="shared" si="14"/>
        <v/>
      </c>
      <c r="K70" s="1"/>
      <c r="L70" s="1"/>
      <c r="M70" s="1"/>
      <c r="N70" s="1"/>
      <c r="O70" s="1"/>
      <c r="P70" s="5"/>
      <c r="Q70" s="5"/>
      <c r="R70" s="5"/>
      <c r="S70" s="5"/>
      <c r="T70" s="5"/>
      <c r="U70" s="5"/>
      <c r="V70" s="5"/>
      <c r="W70" s="5"/>
      <c r="X70" s="5"/>
    </row>
    <row r="71" spans="1:24">
      <c r="A71" s="9">
        <v>70</v>
      </c>
      <c r="B71" s="1"/>
      <c r="C71" s="1"/>
      <c r="D71" s="1"/>
      <c r="E71" s="5" t="str">
        <f t="shared" si="10"/>
        <v/>
      </c>
      <c r="F71" s="5" t="str">
        <f t="shared" si="11"/>
        <v/>
      </c>
      <c r="G71" s="6" t="str">
        <f t="shared" si="12"/>
        <v/>
      </c>
      <c r="H71" s="1"/>
      <c r="I71" s="5" t="str">
        <f t="shared" si="13"/>
        <v/>
      </c>
      <c r="J71" s="5" t="str">
        <f t="shared" si="14"/>
        <v/>
      </c>
      <c r="K71" s="1"/>
      <c r="L71" s="1"/>
      <c r="M71" s="1"/>
      <c r="N71" s="1"/>
      <c r="O71" s="1"/>
      <c r="P71" s="5"/>
      <c r="Q71" s="5"/>
      <c r="R71" s="5"/>
      <c r="S71" s="5"/>
      <c r="T71" s="5"/>
      <c r="U71" s="5"/>
      <c r="V71" s="5"/>
      <c r="W71" s="5"/>
      <c r="X71" s="5"/>
    </row>
    <row r="72" spans="1:24">
      <c r="A72" s="9">
        <v>71</v>
      </c>
      <c r="B72" s="1"/>
      <c r="C72" s="1"/>
      <c r="D72" s="1"/>
      <c r="E72" s="5" t="str">
        <f t="shared" si="10"/>
        <v/>
      </c>
      <c r="F72" s="5" t="str">
        <f t="shared" si="11"/>
        <v/>
      </c>
      <c r="G72" s="6" t="str">
        <f t="shared" si="12"/>
        <v/>
      </c>
      <c r="H72" s="1"/>
      <c r="I72" s="5" t="str">
        <f t="shared" si="13"/>
        <v/>
      </c>
      <c r="J72" s="5" t="str">
        <f t="shared" si="14"/>
        <v/>
      </c>
      <c r="K72" s="1"/>
      <c r="L72" s="1"/>
      <c r="M72" s="1"/>
      <c r="N72" s="1"/>
      <c r="O72" s="1"/>
      <c r="P72" s="5"/>
      <c r="Q72" s="5"/>
      <c r="R72" s="5"/>
      <c r="S72" s="5"/>
      <c r="T72" s="5"/>
      <c r="U72" s="5"/>
      <c r="V72" s="5"/>
      <c r="W72" s="5"/>
      <c r="X72" s="5"/>
    </row>
    <row r="73" spans="1:24">
      <c r="A73" s="9">
        <v>72</v>
      </c>
      <c r="B73" s="1"/>
      <c r="C73" s="1"/>
      <c r="D73" s="1"/>
      <c r="E73" s="5" t="str">
        <f t="shared" si="10"/>
        <v/>
      </c>
      <c r="F73" s="5" t="str">
        <f t="shared" si="11"/>
        <v/>
      </c>
      <c r="G73" s="6" t="str">
        <f t="shared" si="12"/>
        <v/>
      </c>
      <c r="H73" s="1"/>
      <c r="I73" s="5" t="str">
        <f t="shared" si="13"/>
        <v/>
      </c>
      <c r="J73" s="5" t="str">
        <f t="shared" si="14"/>
        <v/>
      </c>
      <c r="K73" s="1"/>
      <c r="L73" s="1"/>
      <c r="M73" s="1"/>
      <c r="N73" s="1"/>
      <c r="O73" s="1"/>
      <c r="P73" s="5"/>
      <c r="Q73" s="5"/>
      <c r="R73" s="5"/>
      <c r="S73" s="5"/>
      <c r="T73" s="5"/>
      <c r="U73" s="5"/>
      <c r="V73" s="5"/>
      <c r="W73" s="5"/>
      <c r="X73" s="5"/>
    </row>
    <row r="74" spans="1:24">
      <c r="A74" s="9">
        <v>73</v>
      </c>
      <c r="B74" s="1"/>
      <c r="C74" s="1"/>
      <c r="D74" s="1"/>
      <c r="E74" s="5" t="str">
        <f t="shared" si="10"/>
        <v/>
      </c>
      <c r="F74" s="5" t="str">
        <f t="shared" si="11"/>
        <v/>
      </c>
      <c r="G74" s="6" t="str">
        <f t="shared" si="12"/>
        <v/>
      </c>
      <c r="H74" s="1"/>
      <c r="I74" s="5" t="str">
        <f t="shared" si="13"/>
        <v/>
      </c>
      <c r="J74" s="5" t="str">
        <f t="shared" si="14"/>
        <v/>
      </c>
      <c r="K74" s="1"/>
      <c r="L74" s="1"/>
      <c r="M74" s="1"/>
      <c r="N74" s="1"/>
      <c r="O74" s="1"/>
      <c r="P74" s="5"/>
      <c r="Q74" s="5"/>
      <c r="R74" s="5"/>
      <c r="S74" s="5"/>
      <c r="T74" s="5"/>
      <c r="U74" s="5"/>
      <c r="V74" s="5"/>
      <c r="W74" s="5"/>
      <c r="X74" s="5"/>
    </row>
    <row r="75" spans="1:24">
      <c r="A75" s="9">
        <v>74</v>
      </c>
      <c r="B75" s="1"/>
      <c r="C75" s="1"/>
      <c r="D75" s="1"/>
      <c r="E75" s="5" t="str">
        <f t="shared" si="10"/>
        <v/>
      </c>
      <c r="F75" s="5" t="str">
        <f t="shared" si="11"/>
        <v/>
      </c>
      <c r="G75" s="6" t="str">
        <f t="shared" si="12"/>
        <v/>
      </c>
      <c r="H75" s="1"/>
      <c r="I75" s="5" t="str">
        <f t="shared" si="13"/>
        <v/>
      </c>
      <c r="J75" s="5" t="str">
        <f t="shared" si="14"/>
        <v/>
      </c>
      <c r="K75" s="1"/>
      <c r="L75" s="1"/>
      <c r="M75" s="1"/>
      <c r="N75" s="1"/>
      <c r="O75" s="1"/>
      <c r="P75" s="5"/>
      <c r="Q75" s="5"/>
      <c r="R75" s="5"/>
      <c r="S75" s="5"/>
      <c r="T75" s="5"/>
      <c r="U75" s="5"/>
      <c r="V75" s="5"/>
      <c r="W75" s="5"/>
      <c r="X75" s="5"/>
    </row>
    <row r="76" spans="1:24">
      <c r="A76" s="9">
        <v>75</v>
      </c>
      <c r="B76" s="1"/>
      <c r="C76" s="1"/>
      <c r="D76" s="1"/>
      <c r="E76" s="5" t="str">
        <f t="shared" si="10"/>
        <v/>
      </c>
      <c r="F76" s="5" t="str">
        <f t="shared" si="11"/>
        <v/>
      </c>
      <c r="G76" s="6" t="str">
        <f t="shared" si="12"/>
        <v/>
      </c>
      <c r="H76" s="1"/>
      <c r="I76" s="5" t="str">
        <f t="shared" si="13"/>
        <v/>
      </c>
      <c r="J76" s="5" t="str">
        <f t="shared" si="14"/>
        <v/>
      </c>
      <c r="K76" s="1"/>
      <c r="L76" s="1"/>
      <c r="M76" s="1"/>
      <c r="N76" s="1"/>
      <c r="O76" s="1"/>
      <c r="P76" s="5"/>
      <c r="Q76" s="5"/>
      <c r="R76" s="5"/>
      <c r="S76" s="5"/>
      <c r="T76" s="5"/>
      <c r="U76" s="5"/>
      <c r="V76" s="5"/>
      <c r="W76" s="5"/>
      <c r="X76" s="5"/>
    </row>
    <row r="77" spans="1:24">
      <c r="A77" s="9">
        <v>76</v>
      </c>
      <c r="B77" s="1"/>
      <c r="C77" s="1"/>
      <c r="D77" s="1"/>
      <c r="E77" s="5" t="str">
        <f t="shared" si="10"/>
        <v/>
      </c>
      <c r="F77" s="5" t="str">
        <f t="shared" si="11"/>
        <v/>
      </c>
      <c r="G77" s="6" t="str">
        <f t="shared" si="12"/>
        <v/>
      </c>
      <c r="H77" s="1"/>
      <c r="I77" s="5" t="str">
        <f t="shared" si="13"/>
        <v/>
      </c>
      <c r="J77" s="5" t="str">
        <f t="shared" si="14"/>
        <v/>
      </c>
      <c r="K77" s="1"/>
      <c r="L77" s="1"/>
      <c r="M77" s="1"/>
      <c r="N77" s="1"/>
      <c r="O77" s="1"/>
      <c r="P77" s="5"/>
      <c r="Q77" s="5"/>
      <c r="R77" s="5"/>
      <c r="S77" s="5"/>
      <c r="T77" s="5"/>
      <c r="U77" s="5"/>
      <c r="V77" s="5"/>
      <c r="W77" s="5"/>
      <c r="X77" s="5"/>
    </row>
    <row r="78" spans="1:24">
      <c r="A78" s="9">
        <v>77</v>
      </c>
      <c r="B78" s="1"/>
      <c r="C78" s="1"/>
      <c r="D78" s="1"/>
      <c r="E78" s="5" t="str">
        <f t="shared" si="10"/>
        <v/>
      </c>
      <c r="F78" s="5" t="str">
        <f t="shared" si="11"/>
        <v/>
      </c>
      <c r="G78" s="6" t="str">
        <f t="shared" si="12"/>
        <v/>
      </c>
      <c r="H78" s="1"/>
      <c r="I78" s="5" t="str">
        <f t="shared" si="13"/>
        <v/>
      </c>
      <c r="J78" s="5" t="str">
        <f t="shared" si="14"/>
        <v/>
      </c>
      <c r="K78" s="1"/>
      <c r="L78" s="1"/>
      <c r="M78" s="1"/>
      <c r="N78" s="1"/>
      <c r="O78" s="1"/>
      <c r="P78" s="5"/>
      <c r="Q78" s="5"/>
      <c r="R78" s="5"/>
      <c r="S78" s="5"/>
      <c r="T78" s="5"/>
      <c r="U78" s="5"/>
      <c r="V78" s="5"/>
      <c r="W78" s="5"/>
      <c r="X78" s="5"/>
    </row>
    <row r="79" spans="1:24">
      <c r="A79" s="9">
        <v>78</v>
      </c>
      <c r="B79" s="1"/>
      <c r="C79" s="1"/>
      <c r="D79" s="1"/>
      <c r="E79" s="5" t="str">
        <f t="shared" si="10"/>
        <v/>
      </c>
      <c r="F79" s="5" t="str">
        <f t="shared" si="11"/>
        <v/>
      </c>
      <c r="G79" s="6" t="str">
        <f t="shared" si="12"/>
        <v/>
      </c>
      <c r="H79" s="1"/>
      <c r="I79" s="5" t="str">
        <f t="shared" si="13"/>
        <v/>
      </c>
      <c r="J79" s="5" t="str">
        <f t="shared" si="14"/>
        <v/>
      </c>
      <c r="K79" s="1"/>
      <c r="L79" s="1"/>
      <c r="M79" s="1"/>
      <c r="N79" s="1"/>
      <c r="O79" s="1"/>
      <c r="P79" s="5"/>
      <c r="Q79" s="5"/>
      <c r="R79" s="5"/>
      <c r="S79" s="5"/>
      <c r="T79" s="5"/>
      <c r="U79" s="5"/>
      <c r="V79" s="5"/>
      <c r="W79" s="5"/>
      <c r="X79" s="5"/>
    </row>
    <row r="80" spans="1:24">
      <c r="A80" s="9">
        <v>79</v>
      </c>
      <c r="B80" s="1"/>
      <c r="C80" s="1"/>
      <c r="D80" s="1"/>
      <c r="E80" s="5" t="str">
        <f t="shared" si="10"/>
        <v/>
      </c>
      <c r="F80" s="5" t="str">
        <f t="shared" si="11"/>
        <v/>
      </c>
      <c r="G80" s="6" t="str">
        <f t="shared" si="12"/>
        <v/>
      </c>
      <c r="H80" s="1"/>
      <c r="I80" s="5" t="str">
        <f t="shared" si="13"/>
        <v/>
      </c>
      <c r="J80" s="5" t="str">
        <f t="shared" si="14"/>
        <v/>
      </c>
      <c r="K80" s="1"/>
      <c r="L80" s="1"/>
      <c r="M80" s="1"/>
      <c r="N80" s="1"/>
      <c r="O80" s="1"/>
      <c r="P80" s="5"/>
      <c r="Q80" s="5"/>
      <c r="R80" s="5"/>
      <c r="S80" s="5"/>
      <c r="T80" s="5"/>
      <c r="U80" s="5"/>
      <c r="V80" s="5"/>
      <c r="W80" s="5"/>
      <c r="X80" s="5"/>
    </row>
    <row r="81" spans="1:24">
      <c r="A81" s="9">
        <v>80</v>
      </c>
      <c r="B81" s="1"/>
      <c r="C81" s="1"/>
      <c r="D81" s="1"/>
      <c r="E81" s="5" t="str">
        <f t="shared" si="10"/>
        <v/>
      </c>
      <c r="F81" s="5" t="str">
        <f t="shared" si="11"/>
        <v/>
      </c>
      <c r="G81" s="6" t="str">
        <f t="shared" si="12"/>
        <v/>
      </c>
      <c r="H81" s="1"/>
      <c r="I81" s="5" t="str">
        <f t="shared" si="13"/>
        <v/>
      </c>
      <c r="J81" s="5" t="str">
        <f t="shared" si="14"/>
        <v/>
      </c>
      <c r="K81" s="1"/>
      <c r="L81" s="1"/>
      <c r="M81" s="1"/>
      <c r="N81" s="1"/>
      <c r="O81" s="1"/>
      <c r="P81" s="5"/>
      <c r="Q81" s="5"/>
      <c r="R81" s="5"/>
      <c r="S81" s="5"/>
      <c r="T81" s="5"/>
      <c r="U81" s="5"/>
      <c r="V81" s="5"/>
      <c r="W81" s="5"/>
      <c r="X81" s="5"/>
    </row>
    <row r="82" spans="1:24">
      <c r="A82" s="9">
        <v>81</v>
      </c>
      <c r="B82" s="1"/>
      <c r="C82" s="1"/>
      <c r="D82" s="1"/>
      <c r="E82" s="5" t="str">
        <f t="shared" si="10"/>
        <v/>
      </c>
      <c r="F82" s="5" t="str">
        <f t="shared" si="11"/>
        <v/>
      </c>
      <c r="G82" s="6" t="str">
        <f t="shared" si="12"/>
        <v/>
      </c>
      <c r="H82" s="1"/>
      <c r="I82" s="5" t="str">
        <f t="shared" si="13"/>
        <v/>
      </c>
      <c r="J82" s="5" t="str">
        <f t="shared" si="14"/>
        <v/>
      </c>
      <c r="K82" s="1"/>
      <c r="L82" s="1"/>
      <c r="M82" s="1"/>
      <c r="N82" s="1"/>
      <c r="O82" s="1"/>
      <c r="P82" s="5"/>
      <c r="Q82" s="5"/>
      <c r="R82" s="5"/>
      <c r="S82" s="5"/>
      <c r="T82" s="5"/>
      <c r="U82" s="5"/>
      <c r="V82" s="5"/>
      <c r="W82" s="5"/>
      <c r="X82" s="5"/>
    </row>
    <row r="83" spans="1:24">
      <c r="A83" s="9">
        <v>82</v>
      </c>
      <c r="B83" s="1"/>
      <c r="C83" s="1"/>
      <c r="D83" s="1"/>
      <c r="E83" s="5" t="str">
        <f t="shared" si="10"/>
        <v/>
      </c>
      <c r="F83" s="5" t="str">
        <f t="shared" si="11"/>
        <v/>
      </c>
      <c r="G83" s="6" t="str">
        <f t="shared" si="12"/>
        <v/>
      </c>
      <c r="H83" s="1"/>
      <c r="I83" s="5" t="str">
        <f t="shared" si="13"/>
        <v/>
      </c>
      <c r="J83" s="5" t="str">
        <f t="shared" si="14"/>
        <v/>
      </c>
      <c r="K83" s="1"/>
      <c r="L83" s="1"/>
      <c r="M83" s="1"/>
      <c r="N83" s="1"/>
      <c r="O83" s="1"/>
      <c r="P83" s="5"/>
      <c r="Q83" s="5"/>
      <c r="R83" s="5"/>
      <c r="S83" s="5"/>
      <c r="T83" s="5"/>
      <c r="U83" s="5"/>
      <c r="V83" s="5"/>
      <c r="W83" s="5"/>
      <c r="X83" s="5"/>
    </row>
    <row r="84" spans="1:24">
      <c r="A84" s="9">
        <v>83</v>
      </c>
      <c r="B84" s="1"/>
      <c r="C84" s="1"/>
      <c r="D84" s="1"/>
      <c r="E84" s="5" t="str">
        <f t="shared" si="10"/>
        <v/>
      </c>
      <c r="F84" s="5" t="str">
        <f t="shared" si="11"/>
        <v/>
      </c>
      <c r="G84" s="6" t="str">
        <f t="shared" si="12"/>
        <v/>
      </c>
      <c r="H84" s="1"/>
      <c r="I84" s="5" t="str">
        <f t="shared" si="13"/>
        <v/>
      </c>
      <c r="J84" s="5" t="str">
        <f t="shared" si="14"/>
        <v/>
      </c>
      <c r="K84" s="1"/>
      <c r="L84" s="1"/>
      <c r="M84" s="1"/>
      <c r="N84" s="1"/>
      <c r="O84" s="1"/>
      <c r="P84" s="5"/>
      <c r="Q84" s="5"/>
      <c r="R84" s="5"/>
      <c r="S84" s="5"/>
      <c r="T84" s="5"/>
      <c r="U84" s="5"/>
      <c r="V84" s="5"/>
      <c r="W84" s="5"/>
      <c r="X84" s="5"/>
    </row>
    <row r="85" spans="1:24">
      <c r="A85" s="9">
        <v>84</v>
      </c>
      <c r="B85" s="1"/>
      <c r="C85" s="1"/>
      <c r="D85" s="1"/>
      <c r="E85" s="5" t="str">
        <f t="shared" si="10"/>
        <v/>
      </c>
      <c r="F85" s="5" t="str">
        <f t="shared" si="11"/>
        <v/>
      </c>
      <c r="G85" s="6" t="str">
        <f t="shared" si="12"/>
        <v/>
      </c>
      <c r="H85" s="1"/>
      <c r="I85" s="5" t="str">
        <f t="shared" si="13"/>
        <v/>
      </c>
      <c r="J85" s="5" t="str">
        <f t="shared" si="14"/>
        <v/>
      </c>
      <c r="K85" s="1"/>
      <c r="L85" s="1"/>
      <c r="M85" s="1"/>
      <c r="N85" s="1"/>
      <c r="O85" s="1"/>
      <c r="P85" s="5"/>
      <c r="Q85" s="5"/>
      <c r="R85" s="5"/>
      <c r="S85" s="5"/>
      <c r="T85" s="5"/>
      <c r="U85" s="5"/>
      <c r="V85" s="5"/>
      <c r="W85" s="5"/>
      <c r="X85" s="5"/>
    </row>
    <row r="86" spans="1:24">
      <c r="A86" s="9">
        <v>85</v>
      </c>
      <c r="B86" s="1"/>
      <c r="C86" s="1"/>
      <c r="D86" s="1"/>
      <c r="E86" s="5" t="str">
        <f t="shared" si="10"/>
        <v/>
      </c>
      <c r="F86" s="5" t="str">
        <f t="shared" si="11"/>
        <v/>
      </c>
      <c r="G86" s="6" t="str">
        <f t="shared" si="12"/>
        <v/>
      </c>
      <c r="H86" s="1"/>
      <c r="I86" s="5" t="str">
        <f t="shared" si="13"/>
        <v/>
      </c>
      <c r="J86" s="5" t="str">
        <f t="shared" si="14"/>
        <v/>
      </c>
      <c r="K86" s="1"/>
      <c r="L86" s="1"/>
      <c r="M86" s="1"/>
      <c r="N86" s="1"/>
      <c r="O86" s="1"/>
      <c r="P86" s="5"/>
      <c r="Q86" s="5"/>
      <c r="R86" s="5"/>
      <c r="S86" s="5"/>
      <c r="T86" s="5"/>
      <c r="U86" s="5"/>
      <c r="V86" s="5"/>
      <c r="W86" s="5"/>
      <c r="X86" s="5"/>
    </row>
    <row r="87" spans="1:24">
      <c r="A87" s="9">
        <v>86</v>
      </c>
      <c r="B87" s="1"/>
      <c r="C87" s="1"/>
      <c r="D87" s="1"/>
      <c r="E87" s="5" t="str">
        <f t="shared" si="10"/>
        <v/>
      </c>
      <c r="F87" s="5" t="str">
        <f t="shared" si="11"/>
        <v/>
      </c>
      <c r="G87" s="6" t="str">
        <f t="shared" si="12"/>
        <v/>
      </c>
      <c r="H87" s="1"/>
      <c r="I87" s="5" t="str">
        <f t="shared" si="13"/>
        <v/>
      </c>
      <c r="J87" s="5" t="str">
        <f t="shared" si="14"/>
        <v/>
      </c>
      <c r="K87" s="1"/>
      <c r="L87" s="1"/>
      <c r="M87" s="1"/>
      <c r="N87" s="1"/>
      <c r="O87" s="1"/>
      <c r="P87" s="5"/>
      <c r="Q87" s="5"/>
      <c r="R87" s="5"/>
      <c r="S87" s="5"/>
      <c r="T87" s="5"/>
      <c r="U87" s="5"/>
      <c r="V87" s="5"/>
      <c r="W87" s="5"/>
      <c r="X87" s="5"/>
    </row>
    <row r="88" spans="1:24">
      <c r="A88" s="9">
        <v>87</v>
      </c>
      <c r="B88" s="1"/>
      <c r="C88" s="1"/>
      <c r="D88" s="1"/>
      <c r="E88" s="5" t="str">
        <f t="shared" si="10"/>
        <v/>
      </c>
      <c r="F88" s="5" t="str">
        <f t="shared" si="11"/>
        <v/>
      </c>
      <c r="G88" s="6" t="str">
        <f t="shared" si="12"/>
        <v/>
      </c>
      <c r="H88" s="1"/>
      <c r="I88" s="5" t="str">
        <f t="shared" si="13"/>
        <v/>
      </c>
      <c r="J88" s="5" t="str">
        <f t="shared" si="14"/>
        <v/>
      </c>
      <c r="K88" s="1"/>
      <c r="L88" s="1"/>
      <c r="M88" s="1"/>
      <c r="N88" s="1"/>
      <c r="O88" s="1"/>
      <c r="P88" s="5"/>
      <c r="Q88" s="5"/>
      <c r="R88" s="5"/>
      <c r="S88" s="5"/>
      <c r="T88" s="5"/>
      <c r="U88" s="5"/>
      <c r="V88" s="5"/>
      <c r="W88" s="5"/>
      <c r="X88" s="5"/>
    </row>
    <row r="89" spans="1:24">
      <c r="A89" s="9">
        <v>88</v>
      </c>
      <c r="B89" s="1"/>
      <c r="C89" s="1"/>
      <c r="D89" s="1"/>
      <c r="E89" s="5" t="str">
        <f t="shared" si="10"/>
        <v/>
      </c>
      <c r="F89" s="5" t="str">
        <f t="shared" si="11"/>
        <v/>
      </c>
      <c r="G89" s="6" t="str">
        <f t="shared" si="12"/>
        <v/>
      </c>
      <c r="H89" s="1"/>
      <c r="I89" s="5" t="str">
        <f t="shared" si="13"/>
        <v/>
      </c>
      <c r="J89" s="5" t="str">
        <f t="shared" si="14"/>
        <v/>
      </c>
      <c r="K89" s="1"/>
      <c r="L89" s="1"/>
      <c r="M89" s="1"/>
      <c r="N89" s="1"/>
      <c r="O89" s="1"/>
      <c r="P89" s="5"/>
      <c r="Q89" s="5"/>
      <c r="R89" s="5"/>
      <c r="S89" s="5"/>
      <c r="T89" s="5"/>
      <c r="U89" s="5"/>
      <c r="V89" s="5"/>
      <c r="W89" s="5"/>
      <c r="X89" s="5"/>
    </row>
    <row r="90" spans="1:24">
      <c r="A90" s="9">
        <v>89</v>
      </c>
      <c r="B90" s="1"/>
      <c r="C90" s="1"/>
      <c r="D90" s="1"/>
      <c r="E90" s="5" t="str">
        <f t="shared" si="10"/>
        <v/>
      </c>
      <c r="F90" s="5" t="str">
        <f t="shared" si="11"/>
        <v/>
      </c>
      <c r="G90" s="6" t="str">
        <f t="shared" si="12"/>
        <v/>
      </c>
      <c r="H90" s="1"/>
      <c r="I90" s="5" t="str">
        <f t="shared" si="13"/>
        <v/>
      </c>
      <c r="J90" s="5" t="str">
        <f t="shared" si="14"/>
        <v/>
      </c>
      <c r="K90" s="1"/>
      <c r="L90" s="1"/>
      <c r="M90" s="1"/>
      <c r="N90" s="1"/>
      <c r="O90" s="1"/>
      <c r="P90" s="5"/>
      <c r="Q90" s="5"/>
      <c r="R90" s="5"/>
      <c r="S90" s="5"/>
      <c r="T90" s="5"/>
      <c r="U90" s="5"/>
      <c r="V90" s="5"/>
      <c r="W90" s="5"/>
      <c r="X90" s="5"/>
    </row>
    <row r="91" spans="1:24">
      <c r="A91" s="9">
        <v>90</v>
      </c>
      <c r="B91" s="1"/>
      <c r="C91" s="1"/>
      <c r="D91" s="1"/>
      <c r="E91" s="5" t="str">
        <f t="shared" si="10"/>
        <v/>
      </c>
      <c r="F91" s="5" t="str">
        <f t="shared" si="11"/>
        <v/>
      </c>
      <c r="G91" s="6" t="str">
        <f t="shared" si="12"/>
        <v/>
      </c>
      <c r="H91" s="1"/>
      <c r="I91" s="5" t="str">
        <f t="shared" si="13"/>
        <v/>
      </c>
      <c r="J91" s="5" t="str">
        <f t="shared" si="14"/>
        <v/>
      </c>
      <c r="K91" s="1"/>
      <c r="L91" s="1"/>
      <c r="M91" s="1"/>
      <c r="N91" s="1"/>
      <c r="O91" s="1"/>
      <c r="P91" s="5"/>
      <c r="Q91" s="5"/>
      <c r="R91" s="5"/>
      <c r="S91" s="5"/>
      <c r="T91" s="5"/>
      <c r="U91" s="5"/>
      <c r="V91" s="5"/>
      <c r="W91" s="5"/>
      <c r="X91" s="5"/>
    </row>
    <row r="92" spans="1:24">
      <c r="A92" s="9">
        <v>91</v>
      </c>
      <c r="B92" s="1"/>
      <c r="C92" s="1"/>
      <c r="D92" s="1"/>
      <c r="E92" s="5" t="str">
        <f t="shared" si="10"/>
        <v/>
      </c>
      <c r="F92" s="5" t="str">
        <f t="shared" si="11"/>
        <v/>
      </c>
      <c r="G92" s="6" t="str">
        <f t="shared" si="12"/>
        <v/>
      </c>
      <c r="H92" s="1"/>
      <c r="I92" s="5" t="str">
        <f t="shared" si="13"/>
        <v/>
      </c>
      <c r="J92" s="5" t="str">
        <f t="shared" si="14"/>
        <v/>
      </c>
      <c r="K92" s="1"/>
      <c r="L92" s="1"/>
      <c r="M92" s="1"/>
      <c r="N92" s="1"/>
      <c r="O92" s="1"/>
      <c r="P92" s="5"/>
      <c r="Q92" s="5"/>
      <c r="R92" s="5"/>
      <c r="S92" s="5"/>
      <c r="T92" s="5"/>
      <c r="U92" s="5"/>
      <c r="V92" s="5"/>
      <c r="W92" s="5"/>
      <c r="X92" s="5"/>
    </row>
    <row r="93" spans="1:24">
      <c r="A93" s="9">
        <v>92</v>
      </c>
      <c r="B93" s="1"/>
      <c r="C93" s="1"/>
      <c r="D93" s="1"/>
      <c r="E93" s="5" t="str">
        <f t="shared" si="10"/>
        <v/>
      </c>
      <c r="F93" s="5" t="str">
        <f t="shared" si="11"/>
        <v/>
      </c>
      <c r="G93" s="6" t="str">
        <f t="shared" si="12"/>
        <v/>
      </c>
      <c r="H93" s="1"/>
      <c r="I93" s="5" t="str">
        <f t="shared" si="13"/>
        <v/>
      </c>
      <c r="J93" s="5" t="str">
        <f t="shared" si="14"/>
        <v/>
      </c>
      <c r="K93" s="1"/>
      <c r="L93" s="1"/>
      <c r="M93" s="1"/>
      <c r="N93" s="1"/>
      <c r="O93" s="1"/>
      <c r="P93" s="5"/>
      <c r="Q93" s="5"/>
      <c r="R93" s="5"/>
      <c r="S93" s="5"/>
      <c r="T93" s="5"/>
      <c r="U93" s="5"/>
      <c r="V93" s="5"/>
      <c r="W93" s="5"/>
      <c r="X93" s="5"/>
    </row>
    <row r="94" spans="1:24">
      <c r="A94" s="9">
        <v>93</v>
      </c>
      <c r="B94" s="1"/>
      <c r="C94" s="1"/>
      <c r="D94" s="1"/>
      <c r="E94" s="5" t="str">
        <f t="shared" si="10"/>
        <v/>
      </c>
      <c r="F94" s="5" t="str">
        <f t="shared" si="11"/>
        <v/>
      </c>
      <c r="G94" s="6" t="str">
        <f t="shared" si="12"/>
        <v/>
      </c>
      <c r="H94" s="1"/>
      <c r="I94" s="5" t="str">
        <f t="shared" si="13"/>
        <v/>
      </c>
      <c r="J94" s="5" t="str">
        <f t="shared" si="14"/>
        <v/>
      </c>
      <c r="K94" s="1"/>
      <c r="L94" s="1"/>
      <c r="M94" s="1"/>
      <c r="N94" s="1"/>
      <c r="O94" s="1"/>
      <c r="P94" s="5"/>
      <c r="Q94" s="5"/>
      <c r="R94" s="5"/>
      <c r="S94" s="5"/>
      <c r="T94" s="5"/>
      <c r="U94" s="5"/>
      <c r="V94" s="5"/>
      <c r="W94" s="5"/>
      <c r="X94" s="5"/>
    </row>
    <row r="95" spans="1:24">
      <c r="A95" s="9">
        <v>94</v>
      </c>
      <c r="B95" s="1"/>
      <c r="C95" s="1"/>
      <c r="D95" s="1"/>
      <c r="E95" s="5" t="str">
        <f t="shared" si="10"/>
        <v/>
      </c>
      <c r="F95" s="5" t="str">
        <f t="shared" si="11"/>
        <v/>
      </c>
      <c r="G95" s="6" t="str">
        <f t="shared" si="12"/>
        <v/>
      </c>
      <c r="H95" s="1"/>
      <c r="I95" s="5" t="str">
        <f t="shared" si="13"/>
        <v/>
      </c>
      <c r="J95" s="5" t="str">
        <f t="shared" si="14"/>
        <v/>
      </c>
      <c r="K95" s="1"/>
      <c r="L95" s="1"/>
      <c r="M95" s="1"/>
      <c r="N95" s="1"/>
      <c r="O95" s="1"/>
      <c r="P95" s="5"/>
      <c r="Q95" s="5"/>
      <c r="R95" s="5"/>
      <c r="S95" s="5"/>
      <c r="T95" s="5"/>
      <c r="U95" s="5"/>
      <c r="V95" s="5"/>
      <c r="W95" s="5"/>
      <c r="X95" s="5"/>
    </row>
    <row r="96" spans="1:24">
      <c r="A96" s="9">
        <v>95</v>
      </c>
      <c r="B96" s="1"/>
      <c r="C96" s="1"/>
      <c r="D96" s="1"/>
      <c r="E96" s="5" t="str">
        <f t="shared" si="10"/>
        <v/>
      </c>
      <c r="F96" s="5" t="str">
        <f t="shared" si="11"/>
        <v/>
      </c>
      <c r="G96" s="6" t="str">
        <f t="shared" si="12"/>
        <v/>
      </c>
      <c r="H96" s="1"/>
      <c r="I96" s="5" t="str">
        <f t="shared" si="13"/>
        <v/>
      </c>
      <c r="J96" s="5" t="str">
        <f t="shared" si="14"/>
        <v/>
      </c>
      <c r="K96" s="1"/>
      <c r="L96" s="1"/>
      <c r="M96" s="1"/>
      <c r="N96" s="1"/>
      <c r="O96" s="1"/>
      <c r="P96" s="5"/>
      <c r="Q96" s="5"/>
      <c r="R96" s="5"/>
      <c r="S96" s="5"/>
      <c r="T96" s="5"/>
      <c r="U96" s="5"/>
      <c r="V96" s="5"/>
      <c r="W96" s="5"/>
      <c r="X96" s="5"/>
    </row>
    <row r="97" spans="1:24">
      <c r="A97" s="9">
        <v>96</v>
      </c>
      <c r="B97" s="1"/>
      <c r="C97" s="1"/>
      <c r="D97" s="1"/>
      <c r="E97" s="5" t="str">
        <f t="shared" si="10"/>
        <v/>
      </c>
      <c r="F97" s="5" t="str">
        <f t="shared" si="11"/>
        <v/>
      </c>
      <c r="G97" s="6" t="str">
        <f t="shared" si="12"/>
        <v/>
      </c>
      <c r="H97" s="1"/>
      <c r="I97" s="5" t="str">
        <f t="shared" si="13"/>
        <v/>
      </c>
      <c r="J97" s="5" t="str">
        <f t="shared" si="14"/>
        <v/>
      </c>
      <c r="K97" s="1"/>
      <c r="L97" s="1"/>
      <c r="M97" s="1"/>
      <c r="N97" s="1"/>
      <c r="O97" s="1"/>
      <c r="P97" s="5"/>
      <c r="Q97" s="5"/>
      <c r="R97" s="5"/>
      <c r="S97" s="5"/>
      <c r="T97" s="5"/>
      <c r="U97" s="5"/>
      <c r="V97" s="5"/>
      <c r="W97" s="5"/>
      <c r="X97" s="5"/>
    </row>
    <row r="98" spans="1:24">
      <c r="A98" s="9">
        <v>97</v>
      </c>
      <c r="B98" s="1"/>
      <c r="C98" s="1"/>
      <c r="D98" s="1"/>
      <c r="E98" s="5" t="str">
        <f t="shared" ref="E98:E101" si="15">IF(D98&lt;&gt;"",VLOOKUP(D98,FM_I_code1,2,FALSE),"")</f>
        <v/>
      </c>
      <c r="F98" s="5" t="str">
        <f t="shared" si="11"/>
        <v/>
      </c>
      <c r="G98" s="6" t="str">
        <f t="shared" ref="G98:G101" si="16">IF(E98&lt;&gt;"","FM_I_"&amp;E98&amp;"_"&amp;F98,"")</f>
        <v/>
      </c>
      <c r="H98" s="1"/>
      <c r="I98" s="5" t="str">
        <f t="shared" ref="I98:I101" si="17">CONCATENATE(E98,H98)</f>
        <v/>
      </c>
      <c r="J98" s="5" t="str">
        <f t="shared" ref="J98:J101" si="18">IF(I98&lt;&gt;"",VLOOKUP(I98,FM_I_code4,2,FALSE),"")</f>
        <v/>
      </c>
      <c r="K98" s="1"/>
      <c r="L98" s="1"/>
      <c r="M98" s="1"/>
      <c r="N98" s="1"/>
      <c r="O98" s="1"/>
      <c r="P98" s="5"/>
      <c r="Q98" s="5"/>
      <c r="R98" s="5"/>
      <c r="S98" s="5"/>
      <c r="T98" s="5"/>
      <c r="U98" s="5"/>
      <c r="V98" s="5"/>
      <c r="W98" s="5"/>
      <c r="X98" s="5"/>
    </row>
    <row r="99" spans="1:24">
      <c r="A99" s="9">
        <v>98</v>
      </c>
      <c r="B99" s="1"/>
      <c r="C99" s="1"/>
      <c r="D99" s="1"/>
      <c r="E99" s="5" t="str">
        <f t="shared" si="15"/>
        <v/>
      </c>
      <c r="F99" s="5" t="str">
        <f t="shared" si="11"/>
        <v/>
      </c>
      <c r="G99" s="6" t="str">
        <f t="shared" si="16"/>
        <v/>
      </c>
      <c r="H99" s="1"/>
      <c r="I99" s="5" t="str">
        <f t="shared" si="17"/>
        <v/>
      </c>
      <c r="J99" s="5" t="str">
        <f t="shared" si="18"/>
        <v/>
      </c>
      <c r="K99" s="1"/>
      <c r="L99" s="1"/>
      <c r="M99" s="1"/>
      <c r="N99" s="1"/>
      <c r="O99" s="1"/>
      <c r="P99" s="5"/>
      <c r="Q99" s="5"/>
      <c r="R99" s="5"/>
      <c r="S99" s="5"/>
      <c r="T99" s="5"/>
      <c r="U99" s="5"/>
      <c r="V99" s="5"/>
      <c r="W99" s="5"/>
      <c r="X99" s="5"/>
    </row>
    <row r="100" spans="1:24">
      <c r="A100" s="9">
        <v>99</v>
      </c>
      <c r="B100" s="1"/>
      <c r="C100" s="1"/>
      <c r="D100" s="1"/>
      <c r="E100" s="5" t="str">
        <f t="shared" si="15"/>
        <v/>
      </c>
      <c r="F100" s="5" t="str">
        <f t="shared" si="11"/>
        <v/>
      </c>
      <c r="G100" s="6" t="str">
        <f t="shared" si="16"/>
        <v/>
      </c>
      <c r="H100" s="1"/>
      <c r="I100" s="5" t="str">
        <f t="shared" si="17"/>
        <v/>
      </c>
      <c r="J100" s="5" t="str">
        <f t="shared" si="18"/>
        <v/>
      </c>
      <c r="K100" s="1"/>
      <c r="L100" s="1"/>
      <c r="M100" s="1"/>
      <c r="N100" s="1"/>
      <c r="O100" s="1"/>
      <c r="P100" s="5"/>
      <c r="Q100" s="5"/>
      <c r="R100" s="5"/>
      <c r="S100" s="5"/>
      <c r="T100" s="5"/>
      <c r="U100" s="5"/>
      <c r="V100" s="5"/>
      <c r="W100" s="5"/>
      <c r="X100" s="5"/>
    </row>
    <row r="101" spans="1:24">
      <c r="A101" s="9">
        <v>100</v>
      </c>
      <c r="B101" s="1"/>
      <c r="C101" s="1"/>
      <c r="D101" s="1"/>
      <c r="E101" s="5" t="str">
        <f t="shared" si="15"/>
        <v/>
      </c>
      <c r="F101" s="5" t="str">
        <f t="shared" si="11"/>
        <v/>
      </c>
      <c r="G101" s="6" t="str">
        <f t="shared" si="16"/>
        <v/>
      </c>
      <c r="H101" s="1"/>
      <c r="I101" s="5" t="str">
        <f t="shared" si="17"/>
        <v/>
      </c>
      <c r="J101" s="5" t="str">
        <f t="shared" si="18"/>
        <v/>
      </c>
      <c r="K101" s="1"/>
      <c r="L101" s="1"/>
      <c r="M101" s="1"/>
      <c r="N101" s="1"/>
      <c r="O101" s="1"/>
      <c r="P101" s="5"/>
      <c r="Q101" s="5"/>
      <c r="R101" s="5"/>
      <c r="S101" s="5"/>
      <c r="T101" s="5"/>
      <c r="U101" s="5"/>
      <c r="V101" s="5"/>
      <c r="W101" s="5"/>
      <c r="X101" s="5"/>
    </row>
  </sheetData>
  <phoneticPr fontId="2"/>
  <dataValidations count="1">
    <dataValidation type="list" allowBlank="1" showInputMessage="1" showErrorMessage="1" sqref="H2:H101" xr:uid="{00000000-0002-0000-0900-000000000000}">
      <formula1>OFFSET(INDIRECT(G2),0,0,COUNTA(INDIRECT(G2)),1)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800-000001000000}">
          <x14:formula1>
            <xm:f>OFFSET(FM_In_DataList!$A$2:$A$100,0,0,COUNTA(FM_In_DataList!$A$2:$A$100),1)</xm:f>
          </x14:formula1>
          <xm:sqref>D2:D101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5" tint="0.59999389629810485"/>
  </sheetPr>
  <dimension ref="A1:BE400"/>
  <sheetViews>
    <sheetView zoomScale="85" zoomScaleNormal="85" workbookViewId="0">
      <selection activeCell="M39" sqref="M39 M39"/>
    </sheetView>
  </sheetViews>
  <sheetFormatPr defaultColWidth="9" defaultRowHeight="11.25"/>
  <cols>
    <col min="1" max="1" width="33" style="57" bestFit="1" customWidth="1"/>
    <col min="2" max="2" width="5.75" style="57" bestFit="1" customWidth="1"/>
    <col min="3" max="3" width="8.25" style="57" bestFit="1" customWidth="1"/>
    <col min="4" max="4" width="22.25" style="57" bestFit="1" customWidth="1"/>
    <col min="5" max="5" width="2.5" style="57" bestFit="1" customWidth="1"/>
    <col min="6" max="9" width="3" style="57" customWidth="1"/>
    <col min="10" max="10" width="10.875" style="57" bestFit="1" customWidth="1"/>
    <col min="11" max="12" width="11.875" style="57" bestFit="1" customWidth="1"/>
    <col min="13" max="13" width="12" style="57" bestFit="1" customWidth="1"/>
    <col min="14" max="14" width="11.125" style="57" bestFit="1" customWidth="1"/>
    <col min="15" max="15" width="12" style="57" bestFit="1" customWidth="1"/>
    <col min="16" max="16" width="11.125" style="57" bestFit="1" customWidth="1"/>
    <col min="17" max="17" width="10.875" style="57" bestFit="1" customWidth="1"/>
    <col min="18" max="18" width="11" style="57" bestFit="1" customWidth="1"/>
    <col min="19" max="19" width="10.875" style="57" bestFit="1" customWidth="1"/>
    <col min="20" max="20" width="11.25" style="57" bestFit="1" customWidth="1"/>
    <col min="21" max="21" width="11.375" style="57" bestFit="1" customWidth="1"/>
    <col min="22" max="22" width="11.25" style="57" bestFit="1" customWidth="1"/>
    <col min="23" max="23" width="11.125" style="57" bestFit="1" customWidth="1"/>
    <col min="24" max="24" width="11.5" style="57" bestFit="1" customWidth="1"/>
    <col min="25" max="26" width="11.375" style="57" bestFit="1" customWidth="1"/>
    <col min="27" max="27" width="11" style="57" bestFit="1" customWidth="1"/>
    <col min="28" max="28" width="11.25" style="57" bestFit="1" customWidth="1"/>
    <col min="29" max="29" width="11" style="57" bestFit="1" customWidth="1"/>
    <col min="30" max="30" width="11.25" style="57" bestFit="1" customWidth="1"/>
    <col min="31" max="31" width="11.375" style="57" bestFit="1" customWidth="1"/>
    <col min="32" max="32" width="13" style="57" bestFit="1" customWidth="1"/>
    <col min="33" max="34" width="11.25" style="57" bestFit="1" customWidth="1"/>
    <col min="35" max="35" width="8.625" style="57" bestFit="1" customWidth="1"/>
    <col min="36" max="36" width="9" style="57" customWidth="1"/>
    <col min="37" max="16384" width="9" style="57"/>
  </cols>
  <sheetData>
    <row r="1" spans="1:57" s="19" customFormat="1" ht="12" customHeight="1">
      <c r="A1" s="27" t="s">
        <v>2290</v>
      </c>
      <c r="B1" s="27"/>
      <c r="C1" s="64" t="s">
        <v>18</v>
      </c>
      <c r="D1" s="80" t="s">
        <v>2291</v>
      </c>
      <c r="E1" s="80"/>
      <c r="J1" s="65" t="s">
        <v>2292</v>
      </c>
      <c r="K1" s="65" t="s">
        <v>2293</v>
      </c>
      <c r="L1" s="65" t="s">
        <v>2294</v>
      </c>
      <c r="M1" s="65" t="s">
        <v>2295</v>
      </c>
      <c r="N1" s="65" t="s">
        <v>2296</v>
      </c>
      <c r="O1" s="65" t="s">
        <v>2297</v>
      </c>
      <c r="P1" s="65" t="s">
        <v>2298</v>
      </c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</row>
    <row r="2" spans="1:57" s="19" customFormat="1" ht="12" customHeight="1">
      <c r="A2" s="21" t="s">
        <v>75</v>
      </c>
      <c r="B2" s="21">
        <v>1</v>
      </c>
      <c r="C2" s="21">
        <v>0</v>
      </c>
      <c r="D2" s="62" t="s">
        <v>76</v>
      </c>
      <c r="E2" s="62">
        <v>0</v>
      </c>
      <c r="G2" s="19" t="s">
        <v>13</v>
      </c>
      <c r="H2" s="19">
        <v>0</v>
      </c>
      <c r="J2" s="63" t="s">
        <v>1378</v>
      </c>
      <c r="K2" s="63" t="s">
        <v>1379</v>
      </c>
      <c r="L2" s="63" t="s">
        <v>2299</v>
      </c>
      <c r="M2" s="63" t="s">
        <v>1383</v>
      </c>
      <c r="N2" s="63" t="s">
        <v>1384</v>
      </c>
      <c r="O2" s="63" t="s">
        <v>1380</v>
      </c>
      <c r="P2" s="63" t="s">
        <v>1381</v>
      </c>
      <c r="Q2" s="63"/>
      <c r="R2" s="63"/>
      <c r="S2" s="63"/>
      <c r="T2" s="63"/>
      <c r="U2" s="63"/>
      <c r="V2" s="63"/>
      <c r="W2" s="63"/>
      <c r="X2" s="63"/>
      <c r="Y2" s="63"/>
      <c r="Z2" s="63"/>
      <c r="AA2" s="66"/>
      <c r="AB2" s="63"/>
      <c r="AC2" s="66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</row>
    <row r="3" spans="1:57" s="19" customFormat="1" ht="12" customHeight="1">
      <c r="A3" s="21" t="s">
        <v>327</v>
      </c>
      <c r="B3" s="21">
        <v>2</v>
      </c>
      <c r="C3" s="21">
        <v>0</v>
      </c>
      <c r="D3" s="62" t="s">
        <v>117</v>
      </c>
      <c r="E3" s="62">
        <v>1</v>
      </c>
      <c r="G3" s="19" t="s">
        <v>14</v>
      </c>
      <c r="H3" s="19">
        <v>1</v>
      </c>
      <c r="J3" s="63" t="s">
        <v>1407</v>
      </c>
      <c r="K3" s="63" t="s">
        <v>1408</v>
      </c>
      <c r="L3" s="63" t="s">
        <v>2300</v>
      </c>
      <c r="M3" s="63" t="s">
        <v>1397</v>
      </c>
      <c r="N3" s="63" t="s">
        <v>1412</v>
      </c>
      <c r="O3" s="63" t="s">
        <v>1409</v>
      </c>
      <c r="P3" s="63" t="s">
        <v>1410</v>
      </c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</row>
    <row r="4" spans="1:57" s="19" customFormat="1" ht="12" customHeight="1">
      <c r="A4" s="21" t="s">
        <v>1448</v>
      </c>
      <c r="B4" s="21">
        <v>7</v>
      </c>
      <c r="C4" s="21">
        <v>0</v>
      </c>
      <c r="D4" s="61" t="s">
        <v>158</v>
      </c>
      <c r="E4" s="62">
        <v>2</v>
      </c>
      <c r="J4" s="63" t="s">
        <v>1432</v>
      </c>
      <c r="K4" s="63" t="s">
        <v>1433</v>
      </c>
      <c r="L4" s="63" t="s">
        <v>2301</v>
      </c>
      <c r="M4" s="63" t="s">
        <v>2302</v>
      </c>
      <c r="N4" s="63" t="s">
        <v>1436</v>
      </c>
      <c r="O4" s="63" t="s">
        <v>1434</v>
      </c>
      <c r="P4" s="63" t="s">
        <v>1435</v>
      </c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</row>
    <row r="5" spans="1:57" s="19" customFormat="1" ht="12" customHeight="1">
      <c r="A5" s="21" t="s">
        <v>2303</v>
      </c>
      <c r="B5" s="21">
        <v>6</v>
      </c>
      <c r="C5" s="21">
        <v>0</v>
      </c>
      <c r="D5" s="61"/>
      <c r="E5" s="62"/>
      <c r="J5" s="63" t="s">
        <v>1449</v>
      </c>
      <c r="K5" s="63" t="s">
        <v>1450</v>
      </c>
      <c r="L5" s="63" t="s">
        <v>1382</v>
      </c>
      <c r="M5" s="63"/>
      <c r="N5" s="63" t="s">
        <v>2304</v>
      </c>
      <c r="O5" s="63" t="s">
        <v>1451</v>
      </c>
      <c r="P5" s="63" t="s">
        <v>1452</v>
      </c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</row>
    <row r="6" spans="1:57" s="19" customFormat="1" ht="12" customHeight="1">
      <c r="A6" s="21" t="s">
        <v>356</v>
      </c>
      <c r="B6" s="21">
        <v>3</v>
      </c>
      <c r="C6" s="21">
        <v>0</v>
      </c>
      <c r="D6" s="61"/>
      <c r="E6" s="62"/>
      <c r="J6" s="63" t="s">
        <v>1394</v>
      </c>
      <c r="K6" s="63" t="s">
        <v>1395</v>
      </c>
      <c r="L6" s="63" t="s">
        <v>1411</v>
      </c>
      <c r="M6" s="63"/>
      <c r="N6" s="63" t="s">
        <v>2305</v>
      </c>
      <c r="O6" s="63" t="s">
        <v>1382</v>
      </c>
      <c r="P6" s="63" t="s">
        <v>1382</v>
      </c>
      <c r="Q6" s="63"/>
      <c r="R6" s="63"/>
      <c r="S6" s="63"/>
      <c r="T6" s="63"/>
      <c r="U6" s="63"/>
      <c r="V6" s="63"/>
      <c r="W6" s="58"/>
      <c r="X6" s="63"/>
      <c r="Y6" s="58"/>
      <c r="Z6" s="63"/>
      <c r="AA6" s="63"/>
      <c r="AB6" s="63"/>
      <c r="AC6" s="58"/>
      <c r="AD6" s="63"/>
      <c r="AE6" s="63"/>
      <c r="AF6" s="63"/>
      <c r="AG6" s="63"/>
      <c r="AH6" s="58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</row>
    <row r="7" spans="1:57" s="19" customFormat="1" ht="12" customHeight="1">
      <c r="A7" s="21" t="s">
        <v>1465</v>
      </c>
      <c r="B7" s="21">
        <v>4</v>
      </c>
      <c r="C7" s="21">
        <v>0</v>
      </c>
      <c r="D7" s="61"/>
      <c r="E7" s="62"/>
      <c r="J7" s="63"/>
      <c r="K7" s="63"/>
      <c r="L7" s="63"/>
      <c r="M7" s="63"/>
      <c r="N7" s="63" t="s">
        <v>2306</v>
      </c>
      <c r="O7" s="63" t="s">
        <v>1411</v>
      </c>
      <c r="P7" s="63" t="s">
        <v>1411</v>
      </c>
      <c r="Q7" s="63"/>
      <c r="R7" s="63"/>
      <c r="S7" s="63"/>
      <c r="T7" s="63"/>
      <c r="U7" s="63"/>
      <c r="V7" s="63"/>
      <c r="W7" s="58"/>
      <c r="X7" s="63"/>
      <c r="Y7" s="58"/>
      <c r="Z7" s="63"/>
      <c r="AA7" s="63"/>
      <c r="AB7" s="63"/>
      <c r="AC7" s="58"/>
      <c r="AD7" s="58"/>
      <c r="AE7" s="63"/>
      <c r="AF7" s="63"/>
      <c r="AG7" s="63"/>
      <c r="AH7" s="58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</row>
    <row r="8" spans="1:57" s="19" customFormat="1" ht="12" customHeight="1">
      <c r="A8" s="21" t="s">
        <v>1467</v>
      </c>
      <c r="B8" s="21">
        <v>5</v>
      </c>
      <c r="C8" s="21">
        <v>0</v>
      </c>
      <c r="D8" s="61"/>
      <c r="E8" s="62"/>
      <c r="J8" s="63"/>
      <c r="K8" s="63"/>
      <c r="L8" s="63"/>
      <c r="M8" s="63"/>
      <c r="N8" s="63"/>
      <c r="O8" s="63"/>
      <c r="P8" s="63"/>
      <c r="Q8" s="63"/>
      <c r="R8" s="63"/>
      <c r="S8" s="63"/>
      <c r="T8" s="58"/>
      <c r="U8" s="63"/>
      <c r="V8" s="63"/>
      <c r="W8" s="58"/>
      <c r="X8" s="63"/>
      <c r="Y8" s="58"/>
      <c r="Z8" s="58"/>
      <c r="AA8" s="63"/>
      <c r="AB8" s="63"/>
      <c r="AC8" s="58"/>
      <c r="AD8" s="58"/>
      <c r="AE8" s="58"/>
      <c r="AF8" s="58"/>
      <c r="AG8" s="58"/>
      <c r="AH8" s="58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</row>
    <row r="9" spans="1:57" s="19" customFormat="1" ht="12" customHeight="1">
      <c r="A9" s="21"/>
      <c r="B9" s="21"/>
      <c r="C9" s="21"/>
      <c r="D9" s="61"/>
      <c r="E9" s="62"/>
      <c r="J9" s="63"/>
      <c r="K9" s="63"/>
      <c r="L9" s="63"/>
      <c r="M9" s="63"/>
      <c r="N9" s="63"/>
      <c r="O9" s="63"/>
      <c r="P9" s="63"/>
      <c r="Q9" s="63"/>
      <c r="R9" s="63"/>
      <c r="S9" s="63"/>
      <c r="T9" s="58"/>
      <c r="U9" s="58"/>
      <c r="V9" s="63"/>
      <c r="W9" s="58"/>
      <c r="X9" s="58"/>
      <c r="Y9" s="58"/>
      <c r="Z9" s="58"/>
      <c r="AA9" s="63"/>
      <c r="AB9" s="58"/>
      <c r="AC9" s="58"/>
      <c r="AD9" s="58"/>
      <c r="AE9" s="58"/>
      <c r="AF9" s="58"/>
      <c r="AG9" s="58"/>
      <c r="AH9" s="58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</row>
    <row r="10" spans="1:57" s="19" customFormat="1" ht="12" customHeight="1">
      <c r="A10" s="21"/>
      <c r="B10" s="21"/>
      <c r="C10" s="21"/>
      <c r="D10" s="61"/>
      <c r="E10" s="6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7"/>
      <c r="U10" s="58"/>
      <c r="V10" s="63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</row>
    <row r="11" spans="1:57" s="19" customFormat="1" ht="12" customHeight="1">
      <c r="A11" s="21"/>
      <c r="B11" s="21"/>
      <c r="C11" s="21"/>
      <c r="D11" s="61"/>
      <c r="E11" s="62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7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</row>
    <row r="12" spans="1:57" s="19" customFormat="1" ht="12" customHeight="1">
      <c r="A12" s="21"/>
      <c r="B12" s="21"/>
      <c r="C12" s="21"/>
      <c r="D12" s="61"/>
      <c r="E12" s="62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</row>
    <row r="13" spans="1:57" s="19" customFormat="1" ht="12" customHeight="1">
      <c r="A13" s="21"/>
      <c r="B13" s="21"/>
      <c r="C13" s="21"/>
      <c r="D13" s="61"/>
      <c r="E13" s="62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</row>
    <row r="14" spans="1:57" s="19" customFormat="1" ht="12" customHeight="1">
      <c r="A14" s="21"/>
      <c r="B14" s="21"/>
      <c r="C14" s="21"/>
      <c r="D14" s="61"/>
      <c r="E14" s="62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</row>
    <row r="15" spans="1:57" s="19" customFormat="1" ht="12" customHeight="1">
      <c r="A15" s="21"/>
      <c r="B15" s="21"/>
      <c r="C15" s="21"/>
      <c r="D15" s="61"/>
      <c r="E15" s="62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</row>
    <row r="16" spans="1:57" s="19" customFormat="1" ht="12" customHeight="1">
      <c r="A16" s="21"/>
      <c r="B16" s="21"/>
      <c r="C16" s="21"/>
      <c r="D16" s="61"/>
      <c r="E16" s="62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</row>
    <row r="17" spans="1:57" s="19" customFormat="1" ht="12" customHeight="1">
      <c r="A17" s="21"/>
      <c r="B17" s="21"/>
      <c r="C17" s="21"/>
      <c r="D17" s="61"/>
      <c r="E17" s="62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</row>
    <row r="18" spans="1:57" s="19" customFormat="1" ht="12" customHeight="1">
      <c r="A18" s="21"/>
      <c r="B18" s="21"/>
      <c r="C18" s="21"/>
      <c r="D18" s="61"/>
      <c r="E18" s="62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</row>
    <row r="19" spans="1:57" s="19" customFormat="1" ht="12" customHeight="1">
      <c r="A19" s="21"/>
      <c r="B19" s="21"/>
      <c r="C19" s="21"/>
      <c r="D19" s="61"/>
      <c r="E19" s="62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</row>
    <row r="20" spans="1:57" s="19" customFormat="1" ht="12" customHeight="1">
      <c r="A20" s="21"/>
      <c r="B20" s="21"/>
      <c r="C20" s="21"/>
      <c r="D20" s="61"/>
      <c r="E20" s="62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</row>
    <row r="21" spans="1:57" s="19" customFormat="1" ht="12" customHeight="1">
      <c r="A21" s="21"/>
      <c r="B21" s="21"/>
      <c r="C21" s="21"/>
      <c r="D21" s="61"/>
      <c r="E21" s="62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</row>
    <row r="22" spans="1:57" s="19" customFormat="1" ht="12" customHeight="1">
      <c r="A22" s="21"/>
      <c r="B22" s="21"/>
      <c r="C22" s="21"/>
      <c r="D22" s="61"/>
      <c r="E22" s="62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</row>
    <row r="23" spans="1:57" s="19" customFormat="1" ht="12" customHeight="1">
      <c r="A23" s="21"/>
      <c r="B23" s="21"/>
      <c r="C23" s="21"/>
      <c r="D23" s="61"/>
      <c r="E23" s="62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63"/>
    </row>
    <row r="24" spans="1:57" s="19" customFormat="1" ht="12" customHeight="1">
      <c r="A24" s="21"/>
      <c r="B24" s="21"/>
      <c r="C24" s="21"/>
      <c r="D24" s="61"/>
      <c r="E24" s="62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  <c r="BC24" s="63"/>
      <c r="BD24" s="63"/>
      <c r="BE24" s="63"/>
    </row>
    <row r="25" spans="1:57" s="19" customFormat="1" ht="12" customHeight="1">
      <c r="A25" s="21"/>
      <c r="B25" s="21"/>
      <c r="C25" s="21"/>
      <c r="D25" s="61"/>
      <c r="E25" s="62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</row>
    <row r="26" spans="1:57" s="19" customFormat="1" ht="12" customHeight="1">
      <c r="A26" s="21"/>
      <c r="B26" s="21"/>
      <c r="C26" s="21"/>
      <c r="D26" s="61"/>
      <c r="E26" s="62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</row>
    <row r="27" spans="1:57" s="19" customFormat="1" ht="12" customHeight="1">
      <c r="A27" s="21"/>
      <c r="B27" s="21"/>
      <c r="C27" s="21"/>
      <c r="D27" s="61"/>
      <c r="E27" s="62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</row>
    <row r="28" spans="1:57" s="19" customFormat="1" ht="12" customHeight="1">
      <c r="A28" s="21"/>
      <c r="B28" s="21"/>
      <c r="C28" s="21"/>
      <c r="D28" s="61"/>
      <c r="E28" s="62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</row>
    <row r="29" spans="1:57" s="19" customFormat="1" ht="12" customHeight="1">
      <c r="A29" s="21"/>
      <c r="B29" s="21"/>
      <c r="C29" s="21"/>
      <c r="D29" s="61"/>
      <c r="E29" s="62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</row>
    <row r="30" spans="1:57" s="19" customFormat="1" ht="12" customHeight="1">
      <c r="A30" s="21"/>
      <c r="B30" s="59"/>
      <c r="C30" s="60"/>
      <c r="D30" s="61"/>
      <c r="E30" s="62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</row>
    <row r="31" spans="1:57" s="19" customFormat="1" ht="12" customHeight="1">
      <c r="A31" s="21"/>
      <c r="B31" s="59"/>
      <c r="C31" s="60"/>
      <c r="D31" s="61"/>
      <c r="E31" s="62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</row>
    <row r="32" spans="1:57" s="19" customFormat="1" ht="12" customHeight="1">
      <c r="A32" s="21"/>
      <c r="B32" s="59"/>
      <c r="C32" s="60"/>
      <c r="D32" s="61"/>
      <c r="E32" s="62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</row>
    <row r="33" spans="1:57" s="19" customFormat="1" ht="12" customHeight="1">
      <c r="A33" s="21"/>
      <c r="B33" s="59"/>
      <c r="C33" s="60"/>
      <c r="D33" s="61"/>
      <c r="E33" s="62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</row>
    <row r="34" spans="1:57" s="19" customFormat="1" ht="12" customHeight="1">
      <c r="A34" s="21"/>
      <c r="B34" s="59"/>
      <c r="C34" s="60"/>
      <c r="D34" s="61"/>
      <c r="E34" s="62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</row>
    <row r="35" spans="1:57" s="19" customFormat="1" ht="12" customHeight="1">
      <c r="A35" s="21"/>
      <c r="B35" s="59"/>
      <c r="C35" s="60"/>
      <c r="D35" s="61"/>
      <c r="E35" s="62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</row>
    <row r="36" spans="1:57" s="19" customFormat="1" ht="12" customHeight="1">
      <c r="A36" s="21"/>
      <c r="B36" s="59"/>
      <c r="C36" s="60"/>
      <c r="D36" s="61"/>
      <c r="E36" s="62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</row>
    <row r="37" spans="1:57" s="19" customFormat="1" ht="12" customHeight="1">
      <c r="A37" s="21"/>
      <c r="B37" s="59"/>
      <c r="C37" s="60"/>
      <c r="D37" s="61"/>
      <c r="E37" s="62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</row>
    <row r="38" spans="1:57" s="19" customFormat="1" ht="12" customHeight="1">
      <c r="A38" s="21"/>
      <c r="B38" s="59"/>
      <c r="C38" s="60"/>
      <c r="D38" s="61"/>
      <c r="E38" s="62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</row>
    <row r="39" spans="1:57" s="19" customFormat="1" ht="12" customHeight="1">
      <c r="A39" s="21"/>
      <c r="B39" s="59"/>
      <c r="C39" s="60"/>
      <c r="D39" s="61"/>
      <c r="E39" s="62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</row>
    <row r="40" spans="1:57" s="19" customFormat="1" ht="12" customHeight="1">
      <c r="A40" s="21"/>
      <c r="B40" s="59"/>
      <c r="C40" s="60"/>
      <c r="D40" s="61"/>
      <c r="E40" s="62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</row>
    <row r="41" spans="1:57" s="19" customFormat="1" ht="12" customHeight="1">
      <c r="A41" s="21"/>
      <c r="B41" s="59"/>
      <c r="C41" s="60"/>
      <c r="D41" s="61"/>
      <c r="E41" s="62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  <c r="BC41" s="63"/>
      <c r="BD41" s="63"/>
      <c r="BE41" s="63"/>
    </row>
    <row r="42" spans="1:57" s="19" customFormat="1" ht="12" customHeight="1">
      <c r="A42" s="21"/>
      <c r="B42" s="59"/>
      <c r="C42" s="60"/>
      <c r="D42" s="61"/>
      <c r="E42" s="62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  <c r="BC42" s="63"/>
      <c r="BD42" s="63"/>
      <c r="BE42" s="63"/>
    </row>
    <row r="43" spans="1:57" s="19" customFormat="1" ht="12" customHeight="1">
      <c r="A43" s="21"/>
      <c r="B43" s="59"/>
      <c r="C43" s="60"/>
      <c r="D43" s="61"/>
      <c r="E43" s="62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  <c r="BC43" s="63"/>
      <c r="BD43" s="63"/>
      <c r="BE43" s="63"/>
    </row>
    <row r="44" spans="1:57" s="19" customFormat="1" ht="12" customHeight="1">
      <c r="A44" s="21"/>
      <c r="B44" s="59"/>
      <c r="C44" s="60"/>
      <c r="D44" s="61"/>
      <c r="E44" s="62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</row>
    <row r="45" spans="1:57" s="19" customFormat="1" ht="12" customHeight="1">
      <c r="A45" s="21"/>
      <c r="B45" s="59"/>
      <c r="C45" s="60"/>
      <c r="D45" s="61"/>
      <c r="E45" s="62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  <c r="BC45" s="63"/>
      <c r="BD45" s="63"/>
      <c r="BE45" s="63"/>
    </row>
    <row r="46" spans="1:57" s="19" customFormat="1" ht="12" customHeight="1">
      <c r="A46" s="21"/>
      <c r="B46" s="59"/>
      <c r="C46" s="60"/>
      <c r="D46" s="61"/>
      <c r="E46" s="62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  <c r="BC46" s="63"/>
      <c r="BD46" s="63"/>
      <c r="BE46" s="63"/>
    </row>
    <row r="47" spans="1:57" s="19" customFormat="1" ht="12" customHeight="1">
      <c r="A47" s="21"/>
      <c r="B47" s="59"/>
      <c r="C47" s="60"/>
      <c r="D47" s="61"/>
      <c r="E47" s="62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  <c r="BC47" s="63"/>
      <c r="BD47" s="63"/>
      <c r="BE47" s="63"/>
    </row>
    <row r="48" spans="1:57" s="19" customFormat="1" ht="12" customHeight="1">
      <c r="A48" s="21"/>
      <c r="B48" s="59"/>
      <c r="C48" s="60"/>
      <c r="D48" s="61"/>
      <c r="E48" s="62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63"/>
      <c r="BB48" s="63"/>
      <c r="BC48" s="63"/>
      <c r="BD48" s="63"/>
      <c r="BE48" s="63"/>
    </row>
    <row r="49" spans="1:57" s="19" customFormat="1" ht="12" customHeight="1">
      <c r="A49" s="21"/>
      <c r="B49" s="59"/>
      <c r="C49" s="60"/>
      <c r="D49" s="61"/>
      <c r="E49" s="62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63"/>
      <c r="BB49" s="63"/>
      <c r="BC49" s="63"/>
      <c r="BD49" s="63"/>
      <c r="BE49" s="63"/>
    </row>
    <row r="50" spans="1:57" s="19" customFormat="1" ht="12" customHeight="1">
      <c r="A50" s="21"/>
      <c r="B50" s="59"/>
      <c r="C50" s="60"/>
      <c r="D50" s="61"/>
      <c r="E50" s="62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3"/>
      <c r="BE50" s="63"/>
    </row>
    <row r="51" spans="1:57" s="19" customFormat="1" ht="12" customHeight="1">
      <c r="A51" s="21"/>
      <c r="B51" s="59"/>
      <c r="C51" s="60"/>
      <c r="D51" s="61"/>
      <c r="E51" s="62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  <c r="AV51" s="63"/>
      <c r="AW51" s="63"/>
      <c r="AX51" s="63"/>
      <c r="AY51" s="63"/>
      <c r="AZ51" s="63"/>
      <c r="BA51" s="63"/>
      <c r="BB51" s="63"/>
      <c r="BC51" s="63"/>
      <c r="BD51" s="63"/>
      <c r="BE51" s="63"/>
    </row>
    <row r="52" spans="1:57" s="19" customFormat="1" ht="12" customHeight="1">
      <c r="A52" s="21"/>
      <c r="B52" s="59"/>
      <c r="C52" s="60"/>
      <c r="D52" s="61"/>
      <c r="E52" s="62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63"/>
      <c r="BA52" s="63"/>
      <c r="BB52" s="63"/>
      <c r="BC52" s="63"/>
      <c r="BD52" s="63"/>
      <c r="BE52" s="63"/>
    </row>
    <row r="53" spans="1:57" s="19" customFormat="1" ht="12" customHeight="1">
      <c r="A53" s="21"/>
      <c r="B53" s="59"/>
      <c r="C53" s="60"/>
      <c r="D53" s="61"/>
      <c r="E53" s="62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3"/>
      <c r="BE53" s="63"/>
    </row>
    <row r="54" spans="1:57" s="19" customFormat="1" ht="12" customHeight="1">
      <c r="A54" s="21"/>
      <c r="B54" s="59"/>
      <c r="C54" s="60"/>
      <c r="D54" s="61"/>
      <c r="E54" s="62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</row>
    <row r="55" spans="1:57" s="19" customFormat="1" ht="12" customHeight="1">
      <c r="A55" s="21"/>
      <c r="B55" s="59"/>
      <c r="C55" s="60"/>
      <c r="D55" s="61"/>
      <c r="E55" s="62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  <c r="AZ55" s="63"/>
      <c r="BA55" s="63"/>
      <c r="BB55" s="63"/>
      <c r="BC55" s="63"/>
      <c r="BD55" s="63"/>
      <c r="BE55" s="63"/>
    </row>
    <row r="56" spans="1:57" s="19" customFormat="1" ht="12" customHeight="1">
      <c r="A56" s="21"/>
      <c r="B56" s="59"/>
      <c r="C56" s="60"/>
      <c r="D56" s="61"/>
      <c r="E56" s="62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  <c r="AS56" s="63"/>
      <c r="AT56" s="63"/>
      <c r="AU56" s="63"/>
      <c r="AV56" s="63"/>
      <c r="AW56" s="63"/>
      <c r="AX56" s="63"/>
      <c r="AY56" s="63"/>
      <c r="AZ56" s="63"/>
      <c r="BA56" s="63"/>
      <c r="BB56" s="63"/>
      <c r="BC56" s="63"/>
      <c r="BD56" s="63"/>
      <c r="BE56" s="63"/>
    </row>
    <row r="57" spans="1:57" s="19" customFormat="1" ht="12" customHeight="1">
      <c r="A57" s="21"/>
      <c r="B57" s="59"/>
      <c r="C57" s="60"/>
      <c r="D57" s="61"/>
      <c r="E57" s="62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3"/>
      <c r="AS57" s="63"/>
      <c r="AT57" s="63"/>
      <c r="AU57" s="63"/>
      <c r="AV57" s="63"/>
      <c r="AW57" s="63"/>
      <c r="AX57" s="63"/>
      <c r="AY57" s="63"/>
      <c r="AZ57" s="63"/>
      <c r="BA57" s="63"/>
      <c r="BB57" s="63"/>
      <c r="BC57" s="63"/>
      <c r="BD57" s="63"/>
      <c r="BE57" s="63"/>
    </row>
    <row r="58" spans="1:57" s="19" customFormat="1" ht="12" customHeight="1">
      <c r="A58" s="21"/>
      <c r="B58" s="59"/>
      <c r="C58" s="60"/>
      <c r="D58" s="61"/>
      <c r="E58" s="62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63"/>
      <c r="AS58" s="63"/>
      <c r="AT58" s="63"/>
      <c r="AU58" s="63"/>
      <c r="AV58" s="63"/>
      <c r="AW58" s="63"/>
      <c r="AX58" s="63"/>
      <c r="AY58" s="63"/>
      <c r="AZ58" s="63"/>
      <c r="BA58" s="63"/>
      <c r="BB58" s="63"/>
      <c r="BC58" s="63"/>
      <c r="BD58" s="63"/>
      <c r="BE58" s="63"/>
    </row>
    <row r="59" spans="1:57" s="19" customFormat="1" ht="12" customHeight="1">
      <c r="A59" s="21"/>
      <c r="B59" s="59"/>
      <c r="C59" s="60"/>
      <c r="D59" s="61"/>
      <c r="E59" s="62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63"/>
      <c r="BA59" s="63"/>
      <c r="BB59" s="63"/>
      <c r="BC59" s="63"/>
      <c r="BD59" s="63"/>
      <c r="BE59" s="63"/>
    </row>
    <row r="60" spans="1:57" s="19" customFormat="1" ht="12" customHeight="1">
      <c r="A60" s="21"/>
      <c r="B60" s="59"/>
      <c r="C60" s="60"/>
      <c r="D60" s="61"/>
      <c r="E60" s="62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</row>
    <row r="61" spans="1:57" s="19" customFormat="1" ht="12" customHeight="1">
      <c r="A61" s="21"/>
      <c r="B61" s="59"/>
      <c r="C61" s="60"/>
      <c r="D61" s="61"/>
      <c r="E61" s="62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</row>
    <row r="62" spans="1:57" s="19" customFormat="1" ht="12" customHeight="1">
      <c r="A62" s="21"/>
      <c r="B62" s="59"/>
      <c r="C62" s="60"/>
      <c r="D62" s="61"/>
      <c r="E62" s="62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63"/>
      <c r="BA62" s="63"/>
      <c r="BB62" s="63"/>
      <c r="BC62" s="63"/>
      <c r="BD62" s="63"/>
      <c r="BE62" s="63"/>
    </row>
    <row r="63" spans="1:57" s="19" customFormat="1" ht="12" customHeight="1">
      <c r="A63" s="21"/>
      <c r="B63" s="59"/>
      <c r="C63" s="60"/>
      <c r="D63" s="61"/>
      <c r="E63" s="62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63"/>
      <c r="AS63" s="63"/>
      <c r="AT63" s="63"/>
      <c r="AU63" s="63"/>
      <c r="AV63" s="63"/>
      <c r="AW63" s="63"/>
      <c r="AX63" s="63"/>
      <c r="AY63" s="63"/>
      <c r="AZ63" s="63"/>
      <c r="BA63" s="63"/>
      <c r="BB63" s="63"/>
      <c r="BC63" s="63"/>
      <c r="BD63" s="63"/>
      <c r="BE63" s="63"/>
    </row>
    <row r="64" spans="1:57" s="19" customFormat="1" ht="12" customHeight="1">
      <c r="A64" s="21"/>
      <c r="B64" s="59"/>
      <c r="C64" s="60"/>
      <c r="D64" s="61"/>
      <c r="E64" s="62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63"/>
      <c r="AS64" s="63"/>
      <c r="AT64" s="63"/>
      <c r="AU64" s="63"/>
      <c r="AV64" s="63"/>
      <c r="AW64" s="63"/>
      <c r="AX64" s="63"/>
      <c r="AY64" s="63"/>
      <c r="AZ64" s="63"/>
      <c r="BA64" s="63"/>
      <c r="BB64" s="63"/>
      <c r="BC64" s="63"/>
      <c r="BD64" s="63"/>
      <c r="BE64" s="63"/>
    </row>
    <row r="65" spans="1:57" s="19" customFormat="1" ht="12" customHeight="1">
      <c r="A65" s="21"/>
      <c r="B65" s="59"/>
      <c r="C65" s="60"/>
      <c r="D65" s="61"/>
      <c r="E65" s="62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</row>
    <row r="66" spans="1:57" s="19" customFormat="1" ht="12" customHeight="1">
      <c r="A66" s="21"/>
      <c r="B66" s="59"/>
      <c r="C66" s="60"/>
      <c r="D66" s="61"/>
      <c r="E66" s="62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  <c r="AS66" s="63"/>
      <c r="AT66" s="63"/>
      <c r="AU66" s="63"/>
      <c r="AV66" s="63"/>
      <c r="AW66" s="63"/>
      <c r="AX66" s="63"/>
      <c r="AY66" s="63"/>
      <c r="AZ66" s="63"/>
      <c r="BA66" s="63"/>
      <c r="BB66" s="63"/>
      <c r="BC66" s="63"/>
      <c r="BD66" s="63"/>
      <c r="BE66" s="63"/>
    </row>
    <row r="67" spans="1:57" s="19" customFormat="1" ht="12" customHeight="1">
      <c r="A67" s="21"/>
      <c r="B67" s="59"/>
      <c r="C67" s="60"/>
      <c r="D67" s="61"/>
      <c r="E67" s="62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63"/>
      <c r="BA67" s="63"/>
      <c r="BB67" s="63"/>
      <c r="BC67" s="63"/>
      <c r="BD67" s="63"/>
      <c r="BE67" s="63"/>
    </row>
    <row r="68" spans="1:57" s="19" customFormat="1" ht="12" customHeight="1">
      <c r="A68" s="21"/>
      <c r="B68" s="59"/>
      <c r="C68" s="60"/>
      <c r="D68" s="61"/>
      <c r="E68" s="62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  <c r="AN68" s="63"/>
      <c r="AO68" s="63"/>
      <c r="AP68" s="63"/>
      <c r="AQ68" s="63"/>
      <c r="AR68" s="63"/>
      <c r="AS68" s="63"/>
      <c r="AT68" s="63"/>
      <c r="AU68" s="63"/>
      <c r="AV68" s="63"/>
      <c r="AW68" s="63"/>
      <c r="AX68" s="63"/>
      <c r="AY68" s="63"/>
      <c r="AZ68" s="63"/>
      <c r="BA68" s="63"/>
      <c r="BB68" s="63"/>
      <c r="BC68" s="63"/>
      <c r="BD68" s="63"/>
      <c r="BE68" s="63"/>
    </row>
    <row r="69" spans="1:57" s="19" customFormat="1" ht="12" customHeight="1">
      <c r="A69" s="21"/>
      <c r="B69" s="59"/>
      <c r="C69" s="60"/>
      <c r="D69" s="61"/>
      <c r="E69" s="62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  <c r="AS69" s="63"/>
      <c r="AT69" s="63"/>
      <c r="AU69" s="63"/>
      <c r="AV69" s="63"/>
      <c r="AW69" s="63"/>
      <c r="AX69" s="63"/>
      <c r="AY69" s="63"/>
      <c r="AZ69" s="63"/>
      <c r="BA69" s="63"/>
      <c r="BB69" s="63"/>
      <c r="BC69" s="63"/>
      <c r="BD69" s="63"/>
      <c r="BE69" s="63"/>
    </row>
    <row r="70" spans="1:57" s="19" customFormat="1" ht="12" customHeight="1">
      <c r="A70" s="21"/>
      <c r="B70" s="59"/>
      <c r="C70" s="60"/>
      <c r="D70" s="61"/>
      <c r="E70" s="62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  <c r="AQ70" s="63"/>
      <c r="AR70" s="63"/>
      <c r="AS70" s="63"/>
      <c r="AT70" s="63"/>
      <c r="AU70" s="63"/>
      <c r="AV70" s="63"/>
      <c r="AW70" s="63"/>
      <c r="AX70" s="63"/>
      <c r="AY70" s="63"/>
      <c r="AZ70" s="63"/>
      <c r="BA70" s="63"/>
      <c r="BB70" s="63"/>
      <c r="BC70" s="63"/>
      <c r="BD70" s="63"/>
      <c r="BE70" s="63"/>
    </row>
    <row r="71" spans="1:57" s="19" customFormat="1" ht="12" customHeight="1">
      <c r="A71" s="21"/>
      <c r="B71" s="59"/>
      <c r="C71" s="60"/>
      <c r="D71" s="61"/>
      <c r="E71" s="62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3"/>
      <c r="AR71" s="63"/>
      <c r="AS71" s="63"/>
      <c r="AT71" s="63"/>
      <c r="AU71" s="63"/>
      <c r="AV71" s="63"/>
      <c r="AW71" s="63"/>
      <c r="AX71" s="63"/>
      <c r="AY71" s="63"/>
      <c r="AZ71" s="63"/>
      <c r="BA71" s="63"/>
      <c r="BB71" s="63"/>
      <c r="BC71" s="63"/>
      <c r="BD71" s="63"/>
      <c r="BE71" s="63"/>
    </row>
    <row r="72" spans="1:57" s="19" customFormat="1" ht="12" customHeight="1">
      <c r="A72" s="21"/>
      <c r="B72" s="59"/>
      <c r="C72" s="60"/>
      <c r="D72" s="61"/>
      <c r="E72" s="62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63"/>
      <c r="AO72" s="63"/>
      <c r="AP72" s="63"/>
      <c r="AQ72" s="63"/>
      <c r="AR72" s="63"/>
      <c r="AS72" s="63"/>
      <c r="AT72" s="63"/>
      <c r="AU72" s="63"/>
      <c r="AV72" s="63"/>
      <c r="AW72" s="63"/>
      <c r="AX72" s="63"/>
      <c r="AY72" s="63"/>
      <c r="AZ72" s="63"/>
      <c r="BA72" s="63"/>
      <c r="BB72" s="63"/>
      <c r="BC72" s="63"/>
      <c r="BD72" s="63"/>
      <c r="BE72" s="63"/>
    </row>
    <row r="73" spans="1:57" s="19" customFormat="1" ht="12" customHeight="1">
      <c r="A73" s="21"/>
      <c r="B73" s="59"/>
      <c r="C73" s="60"/>
      <c r="D73" s="61"/>
      <c r="E73" s="62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  <c r="AN73" s="63"/>
      <c r="AO73" s="63"/>
      <c r="AP73" s="63"/>
      <c r="AQ73" s="63"/>
      <c r="AR73" s="63"/>
      <c r="AS73" s="63"/>
      <c r="AT73" s="63"/>
      <c r="AU73" s="63"/>
      <c r="AV73" s="63"/>
      <c r="AW73" s="63"/>
      <c r="AX73" s="63"/>
      <c r="AY73" s="63"/>
      <c r="AZ73" s="63"/>
      <c r="BA73" s="63"/>
      <c r="BB73" s="63"/>
      <c r="BC73" s="63"/>
      <c r="BD73" s="63"/>
      <c r="BE73" s="63"/>
    </row>
    <row r="74" spans="1:57" s="19" customFormat="1" ht="12" customHeight="1">
      <c r="A74" s="21"/>
      <c r="B74" s="59"/>
      <c r="C74" s="60"/>
      <c r="D74" s="61"/>
      <c r="E74" s="62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  <c r="AN74" s="63"/>
      <c r="AO74" s="63"/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  <c r="BD74" s="63"/>
      <c r="BE74" s="63"/>
    </row>
    <row r="75" spans="1:57" s="19" customFormat="1" ht="12" customHeight="1">
      <c r="A75" s="21"/>
      <c r="B75" s="59"/>
      <c r="C75" s="60"/>
      <c r="D75" s="61"/>
      <c r="E75" s="62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3"/>
      <c r="BE75" s="63"/>
    </row>
    <row r="76" spans="1:57" s="19" customFormat="1" ht="12" customHeight="1">
      <c r="A76" s="21"/>
      <c r="B76" s="59"/>
      <c r="C76" s="60"/>
      <c r="D76" s="61"/>
      <c r="E76" s="62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  <c r="AT76" s="63"/>
      <c r="AU76" s="63"/>
      <c r="AV76" s="63"/>
      <c r="AW76" s="63"/>
      <c r="AX76" s="63"/>
      <c r="AY76" s="63"/>
      <c r="AZ76" s="63"/>
      <c r="BA76" s="63"/>
      <c r="BB76" s="63"/>
      <c r="BC76" s="63"/>
      <c r="BD76" s="63"/>
      <c r="BE76" s="63"/>
    </row>
    <row r="77" spans="1:57" s="19" customFormat="1" ht="12" customHeight="1">
      <c r="A77" s="21"/>
      <c r="B77" s="59"/>
      <c r="C77" s="60"/>
      <c r="D77" s="61"/>
      <c r="E77" s="62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63"/>
      <c r="AS77" s="63"/>
      <c r="AT77" s="63"/>
      <c r="AU77" s="63"/>
      <c r="AV77" s="63"/>
      <c r="AW77" s="63"/>
      <c r="AX77" s="63"/>
      <c r="AY77" s="63"/>
      <c r="AZ77" s="63"/>
      <c r="BA77" s="63"/>
      <c r="BB77" s="63"/>
      <c r="BC77" s="63"/>
      <c r="BD77" s="63"/>
      <c r="BE77" s="63"/>
    </row>
    <row r="78" spans="1:57" s="19" customFormat="1" ht="12" customHeight="1">
      <c r="A78" s="21"/>
      <c r="B78" s="59"/>
      <c r="C78" s="60"/>
      <c r="D78" s="61"/>
      <c r="E78" s="62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  <c r="AT78" s="63"/>
      <c r="AU78" s="63"/>
      <c r="AV78" s="63"/>
      <c r="AW78" s="63"/>
      <c r="AX78" s="63"/>
      <c r="AY78" s="63"/>
      <c r="AZ78" s="63"/>
      <c r="BA78" s="63"/>
      <c r="BB78" s="63"/>
      <c r="BC78" s="63"/>
      <c r="BD78" s="63"/>
      <c r="BE78" s="63"/>
    </row>
    <row r="79" spans="1:57" s="19" customFormat="1" ht="12" customHeight="1">
      <c r="A79" s="21"/>
      <c r="B79" s="59"/>
      <c r="C79" s="60"/>
      <c r="D79" s="61"/>
      <c r="E79" s="62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  <c r="BD79" s="63"/>
      <c r="BE79" s="63"/>
    </row>
    <row r="80" spans="1:57" s="19" customFormat="1" ht="12" customHeight="1">
      <c r="A80" s="21"/>
      <c r="B80" s="59"/>
      <c r="C80" s="60"/>
      <c r="D80" s="61"/>
      <c r="E80" s="62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  <c r="AQ80" s="63"/>
      <c r="AR80" s="63"/>
      <c r="AS80" s="63"/>
      <c r="AT80" s="63"/>
      <c r="AU80" s="63"/>
      <c r="AV80" s="63"/>
      <c r="AW80" s="63"/>
      <c r="AX80" s="63"/>
      <c r="AY80" s="63"/>
      <c r="AZ80" s="63"/>
      <c r="BA80" s="63"/>
      <c r="BB80" s="63"/>
      <c r="BC80" s="63"/>
      <c r="BD80" s="63"/>
      <c r="BE80" s="63"/>
    </row>
    <row r="81" spans="1:57" s="19" customFormat="1" ht="12" customHeight="1">
      <c r="A81" s="21"/>
      <c r="B81" s="59"/>
      <c r="C81" s="60"/>
      <c r="D81" s="61"/>
      <c r="E81" s="62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63"/>
      <c r="AS81" s="63"/>
      <c r="AT81" s="63"/>
      <c r="AU81" s="63"/>
      <c r="AV81" s="63"/>
      <c r="AW81" s="63"/>
      <c r="AX81" s="63"/>
      <c r="AY81" s="63"/>
      <c r="AZ81" s="63"/>
      <c r="BA81" s="63"/>
      <c r="BB81" s="63"/>
      <c r="BC81" s="63"/>
      <c r="BD81" s="63"/>
      <c r="BE81" s="63"/>
    </row>
    <row r="82" spans="1:57" s="19" customFormat="1" ht="12" customHeight="1">
      <c r="A82" s="21"/>
      <c r="B82" s="59"/>
      <c r="C82" s="60"/>
      <c r="D82" s="61"/>
      <c r="E82" s="62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  <c r="AQ82" s="63"/>
      <c r="AR82" s="63"/>
      <c r="AS82" s="63"/>
      <c r="AT82" s="63"/>
      <c r="AU82" s="63"/>
      <c r="AV82" s="63"/>
      <c r="AW82" s="63"/>
      <c r="AX82" s="63"/>
      <c r="AY82" s="63"/>
      <c r="AZ82" s="63"/>
      <c r="BA82" s="63"/>
      <c r="BB82" s="63"/>
      <c r="BC82" s="63"/>
      <c r="BD82" s="63"/>
      <c r="BE82" s="63"/>
    </row>
    <row r="83" spans="1:57" s="19" customFormat="1" ht="12" customHeight="1">
      <c r="A83" s="21"/>
      <c r="B83" s="59"/>
      <c r="C83" s="60"/>
      <c r="D83" s="61"/>
      <c r="E83" s="62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  <c r="AV83" s="63"/>
      <c r="AW83" s="63"/>
      <c r="AX83" s="63"/>
      <c r="AY83" s="63"/>
      <c r="AZ83" s="63"/>
      <c r="BA83" s="63"/>
      <c r="BB83" s="63"/>
      <c r="BC83" s="63"/>
      <c r="BD83" s="63"/>
      <c r="BE83" s="63"/>
    </row>
    <row r="84" spans="1:57" s="19" customFormat="1" ht="12" customHeight="1">
      <c r="A84" s="21"/>
      <c r="B84" s="59"/>
      <c r="C84" s="60"/>
      <c r="D84" s="61"/>
      <c r="E84" s="62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3"/>
      <c r="AS84" s="63"/>
      <c r="AT84" s="63"/>
      <c r="AU84" s="63"/>
      <c r="AV84" s="63"/>
      <c r="AW84" s="63"/>
      <c r="AX84" s="63"/>
      <c r="AY84" s="63"/>
      <c r="AZ84" s="63"/>
      <c r="BA84" s="63"/>
      <c r="BB84" s="63"/>
      <c r="BC84" s="63"/>
      <c r="BD84" s="63"/>
      <c r="BE84" s="63"/>
    </row>
    <row r="85" spans="1:57" s="19" customFormat="1" ht="12" customHeight="1">
      <c r="A85" s="21"/>
      <c r="B85" s="59"/>
      <c r="C85" s="60"/>
      <c r="D85" s="61"/>
      <c r="E85" s="62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  <c r="AM85" s="63"/>
      <c r="AN85" s="63"/>
      <c r="AO85" s="63"/>
      <c r="AP85" s="63"/>
      <c r="AQ85" s="63"/>
      <c r="AR85" s="63"/>
      <c r="AS85" s="63"/>
      <c r="AT85" s="63"/>
      <c r="AU85" s="63"/>
      <c r="AV85" s="63"/>
      <c r="AW85" s="63"/>
      <c r="AX85" s="63"/>
      <c r="AY85" s="63"/>
      <c r="AZ85" s="63"/>
      <c r="BA85" s="63"/>
      <c r="BB85" s="63"/>
      <c r="BC85" s="63"/>
      <c r="BD85" s="63"/>
      <c r="BE85" s="63"/>
    </row>
    <row r="86" spans="1:57" s="19" customFormat="1" ht="12" customHeight="1">
      <c r="A86" s="21"/>
      <c r="B86" s="59"/>
      <c r="C86" s="60"/>
      <c r="D86" s="61"/>
      <c r="E86" s="62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63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  <c r="AN86" s="63"/>
      <c r="AO86" s="63"/>
      <c r="AP86" s="63"/>
      <c r="AQ86" s="63"/>
      <c r="AR86" s="63"/>
      <c r="AS86" s="63"/>
      <c r="AT86" s="63"/>
      <c r="AU86" s="63"/>
      <c r="AV86" s="63"/>
      <c r="AW86" s="63"/>
      <c r="AX86" s="63"/>
      <c r="AY86" s="63"/>
      <c r="AZ86" s="63"/>
      <c r="BA86" s="63"/>
      <c r="BB86" s="63"/>
      <c r="BC86" s="63"/>
      <c r="BD86" s="63"/>
      <c r="BE86" s="63"/>
    </row>
    <row r="87" spans="1:57" s="19" customFormat="1" ht="12" customHeight="1">
      <c r="A87" s="21"/>
      <c r="B87" s="59"/>
      <c r="C87" s="60"/>
      <c r="D87" s="61"/>
      <c r="E87" s="62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  <c r="AN87" s="63"/>
      <c r="AO87" s="63"/>
      <c r="AP87" s="63"/>
      <c r="AQ87" s="63"/>
      <c r="AR87" s="63"/>
      <c r="AS87" s="63"/>
      <c r="AT87" s="63"/>
      <c r="AU87" s="63"/>
      <c r="AV87" s="63"/>
      <c r="AW87" s="63"/>
      <c r="AX87" s="63"/>
      <c r="AY87" s="63"/>
      <c r="AZ87" s="63"/>
      <c r="BA87" s="63"/>
      <c r="BB87" s="63"/>
      <c r="BC87" s="63"/>
      <c r="BD87" s="63"/>
      <c r="BE87" s="63"/>
    </row>
    <row r="88" spans="1:57" s="19" customFormat="1" ht="12" customHeight="1">
      <c r="A88" s="21"/>
      <c r="B88" s="59"/>
      <c r="C88" s="60"/>
      <c r="D88" s="61"/>
      <c r="E88" s="62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63"/>
      <c r="W88" s="6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  <c r="AN88" s="63"/>
      <c r="AO88" s="63"/>
      <c r="AP88" s="63"/>
      <c r="AQ88" s="63"/>
      <c r="AR88" s="63"/>
      <c r="AS88" s="63"/>
      <c r="AT88" s="63"/>
      <c r="AU88" s="63"/>
      <c r="AV88" s="63"/>
      <c r="AW88" s="63"/>
      <c r="AX88" s="63"/>
      <c r="AY88" s="63"/>
      <c r="AZ88" s="63"/>
      <c r="BA88" s="63"/>
      <c r="BB88" s="63"/>
      <c r="BC88" s="63"/>
      <c r="BD88" s="63"/>
      <c r="BE88" s="63"/>
    </row>
    <row r="89" spans="1:57" s="19" customFormat="1" ht="12" customHeight="1">
      <c r="A89" s="21"/>
      <c r="B89" s="59"/>
      <c r="C89" s="60"/>
      <c r="D89" s="61"/>
      <c r="E89" s="62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63"/>
      <c r="W89" s="6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  <c r="AN89" s="63"/>
      <c r="AO89" s="63"/>
      <c r="AP89" s="63"/>
      <c r="AQ89" s="63"/>
      <c r="AR89" s="63"/>
      <c r="AS89" s="63"/>
      <c r="AT89" s="63"/>
      <c r="AU89" s="63"/>
      <c r="AV89" s="63"/>
      <c r="AW89" s="63"/>
      <c r="AX89" s="63"/>
      <c r="AY89" s="63"/>
      <c r="AZ89" s="63"/>
      <c r="BA89" s="63"/>
      <c r="BB89" s="63"/>
      <c r="BC89" s="63"/>
      <c r="BD89" s="63"/>
      <c r="BE89" s="63"/>
    </row>
    <row r="90" spans="1:57" s="19" customFormat="1" ht="12" customHeight="1">
      <c r="A90" s="21"/>
      <c r="B90" s="59"/>
      <c r="C90" s="60"/>
      <c r="D90" s="61"/>
      <c r="E90" s="62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63"/>
      <c r="W90" s="6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  <c r="AN90" s="63"/>
      <c r="AO90" s="63"/>
      <c r="AP90" s="63"/>
      <c r="AQ90" s="63"/>
      <c r="AR90" s="63"/>
      <c r="AS90" s="63"/>
      <c r="AT90" s="63"/>
      <c r="AU90" s="63"/>
      <c r="AV90" s="63"/>
      <c r="AW90" s="63"/>
      <c r="AX90" s="63"/>
      <c r="AY90" s="63"/>
      <c r="AZ90" s="63"/>
      <c r="BA90" s="63"/>
      <c r="BB90" s="63"/>
      <c r="BC90" s="63"/>
      <c r="BD90" s="63"/>
      <c r="BE90" s="63"/>
    </row>
    <row r="91" spans="1:57" s="19" customFormat="1" ht="12" customHeight="1">
      <c r="A91" s="21"/>
      <c r="B91" s="59"/>
      <c r="C91" s="60"/>
      <c r="D91" s="61"/>
      <c r="E91" s="62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63"/>
      <c r="W91" s="6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  <c r="AN91" s="63"/>
      <c r="AO91" s="63"/>
      <c r="AP91" s="63"/>
      <c r="AQ91" s="63"/>
      <c r="AR91" s="63"/>
      <c r="AS91" s="63"/>
      <c r="AT91" s="63"/>
      <c r="AU91" s="63"/>
      <c r="AV91" s="63"/>
      <c r="AW91" s="63"/>
      <c r="AX91" s="63"/>
      <c r="AY91" s="63"/>
      <c r="AZ91" s="63"/>
      <c r="BA91" s="63"/>
      <c r="BB91" s="63"/>
      <c r="BC91" s="63"/>
      <c r="BD91" s="63"/>
      <c r="BE91" s="63"/>
    </row>
    <row r="92" spans="1:57" s="19" customFormat="1" ht="12" customHeight="1">
      <c r="A92" s="21"/>
      <c r="B92" s="59"/>
      <c r="C92" s="60"/>
      <c r="D92" s="61"/>
      <c r="E92" s="62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63"/>
      <c r="W92" s="6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  <c r="AN92" s="63"/>
      <c r="AO92" s="63"/>
      <c r="AP92" s="63"/>
      <c r="AQ92" s="63"/>
      <c r="AR92" s="63"/>
      <c r="AS92" s="63"/>
      <c r="AT92" s="63"/>
      <c r="AU92" s="63"/>
      <c r="AV92" s="63"/>
      <c r="AW92" s="63"/>
      <c r="AX92" s="63"/>
      <c r="AY92" s="63"/>
      <c r="AZ92" s="63"/>
      <c r="BA92" s="63"/>
      <c r="BB92" s="63"/>
      <c r="BC92" s="63"/>
      <c r="BD92" s="63"/>
      <c r="BE92" s="63"/>
    </row>
    <row r="93" spans="1:57" s="19" customFormat="1" ht="12" customHeight="1">
      <c r="A93" s="21"/>
      <c r="B93" s="59"/>
      <c r="C93" s="60"/>
      <c r="D93" s="61"/>
      <c r="E93" s="62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63"/>
      <c r="W93" s="6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  <c r="AN93" s="63"/>
      <c r="AO93" s="63"/>
      <c r="AP93" s="63"/>
      <c r="AQ93" s="63"/>
      <c r="AR93" s="63"/>
      <c r="AS93" s="63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3"/>
      <c r="BE93" s="63"/>
    </row>
    <row r="94" spans="1:57" s="19" customFormat="1" ht="12" customHeight="1">
      <c r="A94" s="21"/>
      <c r="B94" s="59"/>
      <c r="C94" s="60"/>
      <c r="D94" s="61"/>
      <c r="E94" s="62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  <c r="AN94" s="63"/>
      <c r="AO94" s="63"/>
      <c r="AP94" s="63"/>
      <c r="AQ94" s="63"/>
      <c r="AR94" s="63"/>
      <c r="AS94" s="63"/>
      <c r="AT94" s="63"/>
      <c r="AU94" s="63"/>
      <c r="AV94" s="63"/>
      <c r="AW94" s="63"/>
      <c r="AX94" s="63"/>
      <c r="AY94" s="63"/>
      <c r="AZ94" s="63"/>
      <c r="BA94" s="63"/>
      <c r="BB94" s="63"/>
      <c r="BC94" s="63"/>
      <c r="BD94" s="63"/>
      <c r="BE94" s="63"/>
    </row>
    <row r="95" spans="1:57" s="19" customFormat="1" ht="12" customHeight="1">
      <c r="A95" s="21"/>
      <c r="B95" s="59"/>
      <c r="C95" s="60"/>
      <c r="D95" s="61"/>
      <c r="E95" s="62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  <c r="AN95" s="63"/>
      <c r="AO95" s="63"/>
      <c r="AP95" s="63"/>
      <c r="AQ95" s="63"/>
      <c r="AR95" s="63"/>
      <c r="AS95" s="63"/>
      <c r="AT95" s="63"/>
      <c r="AU95" s="63"/>
      <c r="AV95" s="63"/>
      <c r="AW95" s="63"/>
      <c r="AX95" s="63"/>
      <c r="AY95" s="63"/>
      <c r="AZ95" s="63"/>
      <c r="BA95" s="63"/>
      <c r="BB95" s="63"/>
      <c r="BC95" s="63"/>
      <c r="BD95" s="63"/>
      <c r="BE95" s="63"/>
    </row>
    <row r="96" spans="1:57" s="19" customFormat="1" ht="12" customHeight="1">
      <c r="A96" s="21"/>
      <c r="B96" s="59"/>
      <c r="C96" s="60"/>
      <c r="D96" s="61"/>
      <c r="E96" s="62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63"/>
      <c r="W96" s="6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  <c r="AN96" s="63"/>
      <c r="AO96" s="63"/>
      <c r="AP96" s="63"/>
      <c r="AQ96" s="63"/>
      <c r="AR96" s="63"/>
      <c r="AS96" s="63"/>
      <c r="AT96" s="63"/>
      <c r="AU96" s="63"/>
      <c r="AV96" s="63"/>
      <c r="AW96" s="63"/>
      <c r="AX96" s="63"/>
      <c r="AY96" s="63"/>
      <c r="AZ96" s="63"/>
      <c r="BA96" s="63"/>
      <c r="BB96" s="63"/>
      <c r="BC96" s="63"/>
      <c r="BD96" s="63"/>
      <c r="BE96" s="63"/>
    </row>
    <row r="97" spans="1:57" s="19" customFormat="1" ht="12" customHeight="1">
      <c r="A97" s="21"/>
      <c r="B97" s="59"/>
      <c r="C97" s="60"/>
      <c r="D97" s="61"/>
      <c r="E97" s="62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63"/>
      <c r="AS97" s="63"/>
      <c r="AT97" s="63"/>
      <c r="AU97" s="63"/>
      <c r="AV97" s="63"/>
      <c r="AW97" s="63"/>
      <c r="AX97" s="63"/>
      <c r="AY97" s="63"/>
      <c r="AZ97" s="63"/>
      <c r="BA97" s="63"/>
      <c r="BB97" s="63"/>
      <c r="BC97" s="63"/>
      <c r="BD97" s="63"/>
      <c r="BE97" s="63"/>
    </row>
    <row r="98" spans="1:57" s="19" customFormat="1" ht="12" customHeight="1">
      <c r="A98" s="21"/>
      <c r="B98" s="59"/>
      <c r="C98" s="60"/>
      <c r="D98" s="61"/>
      <c r="E98" s="62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3"/>
      <c r="AR98" s="63"/>
      <c r="AS98" s="63"/>
      <c r="AT98" s="63"/>
      <c r="AU98" s="63"/>
      <c r="AV98" s="63"/>
      <c r="AW98" s="63"/>
      <c r="AX98" s="63"/>
      <c r="AY98" s="63"/>
      <c r="AZ98" s="63"/>
      <c r="BA98" s="63"/>
      <c r="BB98" s="63"/>
      <c r="BC98" s="63"/>
      <c r="BD98" s="63"/>
      <c r="BE98" s="63"/>
    </row>
    <row r="99" spans="1:57" s="19" customFormat="1" ht="12" customHeight="1">
      <c r="A99" s="21"/>
      <c r="B99" s="59"/>
      <c r="C99" s="60"/>
      <c r="D99" s="61"/>
      <c r="E99" s="62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63"/>
      <c r="W99" s="6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  <c r="AN99" s="63"/>
      <c r="AO99" s="63"/>
      <c r="AP99" s="63"/>
      <c r="AQ99" s="63"/>
      <c r="AR99" s="63"/>
      <c r="AS99" s="63"/>
      <c r="AT99" s="63"/>
      <c r="AU99" s="63"/>
      <c r="AV99" s="63"/>
      <c r="AW99" s="63"/>
      <c r="AX99" s="63"/>
      <c r="AY99" s="63"/>
      <c r="AZ99" s="63"/>
      <c r="BA99" s="63"/>
      <c r="BB99" s="63"/>
      <c r="BC99" s="63"/>
      <c r="BD99" s="63"/>
      <c r="BE99" s="63"/>
    </row>
    <row r="100" spans="1:57" s="19" customFormat="1" ht="12" customHeight="1">
      <c r="A100" s="21"/>
      <c r="B100" s="59"/>
      <c r="C100" s="60"/>
      <c r="D100" s="61"/>
      <c r="E100" s="62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3"/>
      <c r="AR100" s="63"/>
      <c r="AS100" s="63"/>
      <c r="AT100" s="63"/>
      <c r="AU100" s="63"/>
      <c r="AV100" s="63"/>
      <c r="AW100" s="63"/>
      <c r="AX100" s="63"/>
      <c r="AY100" s="63"/>
      <c r="AZ100" s="63"/>
      <c r="BA100" s="63"/>
      <c r="BB100" s="63"/>
      <c r="BC100" s="63"/>
      <c r="BD100" s="63"/>
      <c r="BE100" s="63"/>
    </row>
    <row r="101" spans="1:57" s="19" customFormat="1" ht="12" customHeight="1">
      <c r="A101" s="4"/>
      <c r="B101" s="8"/>
    </row>
    <row r="102" spans="1:57" s="19" customFormat="1" ht="12" customHeight="1">
      <c r="A102" s="27" t="s">
        <v>2307</v>
      </c>
      <c r="B102" s="27" t="s">
        <v>2308</v>
      </c>
    </row>
    <row r="103" spans="1:57" s="19" customFormat="1" ht="12" customHeight="1">
      <c r="A103" s="68" t="s">
        <v>1516</v>
      </c>
      <c r="B103" s="21">
        <v>1</v>
      </c>
    </row>
    <row r="104" spans="1:57" s="19" customFormat="1" ht="12" customHeight="1">
      <c r="A104" s="68" t="s">
        <v>1517</v>
      </c>
      <c r="B104" s="21">
        <v>2</v>
      </c>
    </row>
    <row r="105" spans="1:57" s="19" customFormat="1" ht="12" customHeight="1">
      <c r="A105" s="68" t="s">
        <v>1552</v>
      </c>
      <c r="B105" s="21">
        <v>6</v>
      </c>
    </row>
    <row r="106" spans="1:57" s="19" customFormat="1" ht="12" customHeight="1">
      <c r="A106" s="68" t="s">
        <v>1553</v>
      </c>
      <c r="B106" s="21">
        <v>7</v>
      </c>
    </row>
    <row r="107" spans="1:57" s="19" customFormat="1" ht="12" customHeight="1">
      <c r="A107" s="68" t="s">
        <v>2309</v>
      </c>
      <c r="B107" s="21">
        <v>11</v>
      </c>
    </row>
    <row r="108" spans="1:57" s="19" customFormat="1" ht="12" customHeight="1">
      <c r="A108" s="68" t="s">
        <v>2310</v>
      </c>
      <c r="B108" s="21">
        <v>12</v>
      </c>
    </row>
    <row r="109" spans="1:57" s="19" customFormat="1" ht="12" customHeight="1">
      <c r="A109" s="68" t="s">
        <v>2311</v>
      </c>
      <c r="B109" s="21">
        <v>13</v>
      </c>
    </row>
    <row r="110" spans="1:57" s="19" customFormat="1" ht="12" customHeight="1">
      <c r="A110" s="68" t="s">
        <v>2312</v>
      </c>
      <c r="B110" s="21">
        <v>14</v>
      </c>
    </row>
    <row r="111" spans="1:57" s="19" customFormat="1" ht="12" customHeight="1">
      <c r="A111" s="68" t="s">
        <v>1565</v>
      </c>
      <c r="B111" s="21">
        <v>14</v>
      </c>
    </row>
    <row r="112" spans="1:57" s="19" customFormat="1" ht="12" customHeight="1">
      <c r="A112" s="68" t="s">
        <v>2313</v>
      </c>
      <c r="B112" s="21">
        <v>14</v>
      </c>
    </row>
    <row r="113" spans="1:2" s="19" customFormat="1" ht="12" customHeight="1">
      <c r="A113" s="68" t="s">
        <v>2314</v>
      </c>
      <c r="B113" s="21">
        <v>16</v>
      </c>
    </row>
    <row r="114" spans="1:2" s="19" customFormat="1" ht="12" customHeight="1">
      <c r="A114" s="68" t="s">
        <v>2315</v>
      </c>
      <c r="B114" s="21">
        <v>18</v>
      </c>
    </row>
    <row r="115" spans="1:2" s="19" customFormat="1" ht="12" customHeight="1">
      <c r="A115" s="68" t="s">
        <v>2316</v>
      </c>
      <c r="B115" s="21">
        <v>19</v>
      </c>
    </row>
    <row r="116" spans="1:2" s="19" customFormat="1" ht="12" customHeight="1">
      <c r="A116" s="68" t="s">
        <v>2317</v>
      </c>
      <c r="B116" s="21">
        <v>20</v>
      </c>
    </row>
    <row r="117" spans="1:2" s="19" customFormat="1" ht="12" customHeight="1">
      <c r="A117" s="68" t="s">
        <v>2318</v>
      </c>
      <c r="B117" s="21">
        <v>21</v>
      </c>
    </row>
    <row r="118" spans="1:2" s="19" customFormat="1" ht="12" customHeight="1">
      <c r="A118" s="68" t="s">
        <v>2319</v>
      </c>
      <c r="B118" s="21">
        <v>22</v>
      </c>
    </row>
    <row r="119" spans="1:2" s="19" customFormat="1" ht="12" customHeight="1">
      <c r="A119" s="68" t="s">
        <v>2320</v>
      </c>
      <c r="B119" s="21">
        <v>23</v>
      </c>
    </row>
    <row r="120" spans="1:2" s="19" customFormat="1" ht="12" customHeight="1">
      <c r="A120" s="68" t="s">
        <v>2321</v>
      </c>
      <c r="B120" s="21">
        <v>24</v>
      </c>
    </row>
    <row r="121" spans="1:2" s="19" customFormat="1" ht="12" customHeight="1">
      <c r="A121" s="68" t="s">
        <v>1549</v>
      </c>
      <c r="B121" s="21">
        <v>25</v>
      </c>
    </row>
    <row r="122" spans="1:2" s="19" customFormat="1" ht="12" customHeight="1">
      <c r="A122" s="68" t="s">
        <v>1550</v>
      </c>
      <c r="B122" s="21">
        <v>26</v>
      </c>
    </row>
    <row r="123" spans="1:2" s="19" customFormat="1" ht="12" customHeight="1">
      <c r="A123" s="68" t="s">
        <v>1551</v>
      </c>
      <c r="B123" s="21">
        <v>27</v>
      </c>
    </row>
    <row r="124" spans="1:2" s="19" customFormat="1" ht="12" customHeight="1">
      <c r="A124" s="68" t="s">
        <v>1554</v>
      </c>
      <c r="B124" s="21">
        <v>28</v>
      </c>
    </row>
    <row r="125" spans="1:2" s="19" customFormat="1" ht="12" customHeight="1">
      <c r="A125" s="68" t="s">
        <v>1555</v>
      </c>
      <c r="B125" s="21">
        <v>29</v>
      </c>
    </row>
    <row r="126" spans="1:2" s="19" customFormat="1" ht="12" customHeight="1">
      <c r="A126" s="68" t="s">
        <v>1556</v>
      </c>
      <c r="B126" s="21">
        <v>30</v>
      </c>
    </row>
    <row r="127" spans="1:2" s="19" customFormat="1" ht="12" customHeight="1">
      <c r="A127" s="68" t="s">
        <v>2322</v>
      </c>
      <c r="B127" s="21">
        <v>31</v>
      </c>
    </row>
    <row r="128" spans="1:2" s="19" customFormat="1" ht="12" customHeight="1">
      <c r="A128" s="68" t="s">
        <v>2323</v>
      </c>
      <c r="B128" s="21">
        <v>32</v>
      </c>
    </row>
    <row r="129" spans="1:2" s="19" customFormat="1" ht="12" customHeight="1">
      <c r="A129" s="68" t="s">
        <v>2324</v>
      </c>
      <c r="B129" s="21">
        <v>33</v>
      </c>
    </row>
    <row r="130" spans="1:2" s="19" customFormat="1" ht="12" customHeight="1">
      <c r="A130" s="68" t="s">
        <v>2325</v>
      </c>
      <c r="B130" s="21">
        <v>34</v>
      </c>
    </row>
    <row r="131" spans="1:2" s="19" customFormat="1" ht="12" customHeight="1">
      <c r="A131" s="68" t="s">
        <v>2326</v>
      </c>
      <c r="B131" s="21">
        <v>35</v>
      </c>
    </row>
    <row r="132" spans="1:2" s="19" customFormat="1" ht="12" customHeight="1">
      <c r="A132" s="68" t="s">
        <v>2327</v>
      </c>
      <c r="B132" s="21">
        <v>36</v>
      </c>
    </row>
    <row r="133" spans="1:2" s="19" customFormat="1" ht="12" customHeight="1">
      <c r="A133" s="68" t="s">
        <v>1566</v>
      </c>
      <c r="B133" s="21">
        <v>36</v>
      </c>
    </row>
    <row r="134" spans="1:2" s="19" customFormat="1" ht="12" customHeight="1">
      <c r="A134" s="68" t="s">
        <v>2328</v>
      </c>
      <c r="B134" s="21">
        <v>36</v>
      </c>
    </row>
    <row r="135" spans="1:2" s="19" customFormat="1" ht="12" customHeight="1">
      <c r="A135" s="68"/>
      <c r="B135" s="21"/>
    </row>
    <row r="136" spans="1:2" s="19" customFormat="1" ht="12" customHeight="1">
      <c r="A136" s="68"/>
      <c r="B136" s="21"/>
    </row>
    <row r="137" spans="1:2" s="19" customFormat="1" ht="12" customHeight="1">
      <c r="A137" s="68"/>
      <c r="B137" s="21"/>
    </row>
    <row r="138" spans="1:2" s="19" customFormat="1" ht="12" customHeight="1">
      <c r="A138" s="68"/>
      <c r="B138" s="21"/>
    </row>
    <row r="139" spans="1:2" s="19" customFormat="1" ht="12" customHeight="1">
      <c r="A139" s="68"/>
      <c r="B139" s="21"/>
    </row>
    <row r="140" spans="1:2" s="19" customFormat="1" ht="12" customHeight="1">
      <c r="A140" s="68"/>
      <c r="B140" s="21"/>
    </row>
    <row r="141" spans="1:2" s="19" customFormat="1" ht="12" customHeight="1">
      <c r="A141" s="68"/>
      <c r="B141" s="21"/>
    </row>
    <row r="142" spans="1:2" s="19" customFormat="1" ht="12" customHeight="1">
      <c r="A142" s="68"/>
      <c r="B142" s="21"/>
    </row>
    <row r="143" spans="1:2" s="19" customFormat="1" ht="12" customHeight="1">
      <c r="A143" s="68"/>
      <c r="B143" s="21"/>
    </row>
    <row r="144" spans="1:2" s="19" customFormat="1" ht="12" customHeight="1">
      <c r="A144" s="68"/>
      <c r="B144" s="21"/>
    </row>
    <row r="145" spans="1:2" s="19" customFormat="1" ht="12" customHeight="1">
      <c r="A145" s="68"/>
      <c r="B145" s="21"/>
    </row>
    <row r="146" spans="1:2" s="19" customFormat="1" ht="12" customHeight="1">
      <c r="A146" s="68"/>
      <c r="B146" s="21"/>
    </row>
    <row r="147" spans="1:2" s="19" customFormat="1" ht="12" customHeight="1">
      <c r="A147" s="68"/>
      <c r="B147" s="21"/>
    </row>
    <row r="148" spans="1:2" s="19" customFormat="1" ht="12" customHeight="1">
      <c r="A148" s="68"/>
      <c r="B148" s="21"/>
    </row>
    <row r="149" spans="1:2" s="19" customFormat="1" ht="12" customHeight="1">
      <c r="A149" s="68"/>
      <c r="B149" s="21"/>
    </row>
    <row r="150" spans="1:2" s="19" customFormat="1" ht="12" customHeight="1">
      <c r="A150" s="68"/>
      <c r="B150" s="21"/>
    </row>
    <row r="151" spans="1:2" s="19" customFormat="1" ht="12" customHeight="1">
      <c r="A151" s="68"/>
      <c r="B151" s="21"/>
    </row>
    <row r="152" spans="1:2" s="19" customFormat="1" ht="12" customHeight="1">
      <c r="A152" s="68"/>
      <c r="B152" s="21"/>
    </row>
    <row r="153" spans="1:2" s="19" customFormat="1" ht="12" customHeight="1">
      <c r="A153" s="68"/>
      <c r="B153" s="21"/>
    </row>
    <row r="154" spans="1:2" s="19" customFormat="1" ht="12" customHeight="1">
      <c r="A154" s="68"/>
      <c r="B154" s="21"/>
    </row>
    <row r="155" spans="1:2" s="19" customFormat="1" ht="12" customHeight="1">
      <c r="A155" s="68"/>
      <c r="B155" s="21"/>
    </row>
    <row r="156" spans="1:2" s="19" customFormat="1" ht="12" customHeight="1">
      <c r="A156" s="68"/>
      <c r="B156" s="21"/>
    </row>
    <row r="157" spans="1:2" s="19" customFormat="1" ht="12" customHeight="1">
      <c r="A157" s="68"/>
      <c r="B157" s="21"/>
    </row>
    <row r="158" spans="1:2" s="19" customFormat="1" ht="12" customHeight="1">
      <c r="A158" s="68"/>
      <c r="B158" s="21"/>
    </row>
    <row r="159" spans="1:2" s="19" customFormat="1" ht="12" customHeight="1">
      <c r="A159" s="68"/>
      <c r="B159" s="21"/>
    </row>
    <row r="160" spans="1:2" s="19" customFormat="1" ht="12" customHeight="1">
      <c r="A160" s="68"/>
      <c r="B160" s="21"/>
    </row>
    <row r="161" spans="1:2" s="19" customFormat="1" ht="12" customHeight="1">
      <c r="A161" s="68"/>
      <c r="B161" s="21"/>
    </row>
    <row r="162" spans="1:2" s="19" customFormat="1" ht="12" customHeight="1">
      <c r="A162" s="68"/>
      <c r="B162" s="21"/>
    </row>
    <row r="163" spans="1:2" s="19" customFormat="1" ht="12" customHeight="1">
      <c r="A163" s="68"/>
      <c r="B163" s="21"/>
    </row>
    <row r="164" spans="1:2" s="19" customFormat="1" ht="12" customHeight="1">
      <c r="A164" s="68"/>
      <c r="B164" s="21"/>
    </row>
    <row r="165" spans="1:2" s="19" customFormat="1" ht="12" customHeight="1">
      <c r="A165" s="68"/>
      <c r="B165" s="21"/>
    </row>
    <row r="166" spans="1:2" s="19" customFormat="1" ht="12" customHeight="1">
      <c r="A166" s="68"/>
      <c r="B166" s="21"/>
    </row>
    <row r="167" spans="1:2" s="19" customFormat="1" ht="12" customHeight="1">
      <c r="A167" s="68"/>
      <c r="B167" s="21"/>
    </row>
    <row r="168" spans="1:2" s="19" customFormat="1" ht="12" customHeight="1">
      <c r="A168" s="68"/>
      <c r="B168" s="21"/>
    </row>
    <row r="169" spans="1:2" s="19" customFormat="1" ht="12" customHeight="1">
      <c r="A169" s="68"/>
      <c r="B169" s="21"/>
    </row>
    <row r="170" spans="1:2" s="19" customFormat="1" ht="12" customHeight="1">
      <c r="A170" s="68"/>
      <c r="B170" s="21"/>
    </row>
    <row r="171" spans="1:2" s="19" customFormat="1" ht="12" customHeight="1">
      <c r="A171" s="68"/>
      <c r="B171" s="21"/>
    </row>
    <row r="172" spans="1:2" s="19" customFormat="1" ht="12" customHeight="1">
      <c r="A172" s="68"/>
      <c r="B172" s="21"/>
    </row>
    <row r="173" spans="1:2" s="19" customFormat="1" ht="12" customHeight="1">
      <c r="A173" s="68"/>
      <c r="B173" s="21"/>
    </row>
    <row r="174" spans="1:2" s="19" customFormat="1" ht="12" customHeight="1">
      <c r="A174" s="68"/>
      <c r="B174" s="21"/>
    </row>
    <row r="175" spans="1:2" s="19" customFormat="1" ht="12" customHeight="1">
      <c r="A175" s="68"/>
      <c r="B175" s="21"/>
    </row>
    <row r="176" spans="1:2" s="19" customFormat="1" ht="12" customHeight="1">
      <c r="A176" s="68"/>
      <c r="B176" s="21"/>
    </row>
    <row r="177" spans="1:2" s="19" customFormat="1" ht="12" customHeight="1">
      <c r="A177" s="68"/>
      <c r="B177" s="21"/>
    </row>
    <row r="178" spans="1:2" s="19" customFormat="1" ht="12" customHeight="1">
      <c r="A178" s="68"/>
      <c r="B178" s="21"/>
    </row>
    <row r="179" spans="1:2" s="19" customFormat="1" ht="12" customHeight="1">
      <c r="A179" s="68"/>
      <c r="B179" s="21"/>
    </row>
    <row r="180" spans="1:2" s="19" customFormat="1" ht="12" customHeight="1">
      <c r="A180" s="68"/>
      <c r="B180" s="21"/>
    </row>
    <row r="181" spans="1:2" s="19" customFormat="1" ht="12" customHeight="1">
      <c r="A181" s="68"/>
      <c r="B181" s="21"/>
    </row>
    <row r="182" spans="1:2" s="19" customFormat="1" ht="12" customHeight="1">
      <c r="A182" s="68"/>
      <c r="B182" s="21"/>
    </row>
    <row r="183" spans="1:2" s="19" customFormat="1" ht="12" customHeight="1">
      <c r="A183" s="68"/>
      <c r="B183" s="21"/>
    </row>
    <row r="184" spans="1:2" s="19" customFormat="1" ht="12" customHeight="1">
      <c r="A184" s="68"/>
      <c r="B184" s="21"/>
    </row>
    <row r="185" spans="1:2" s="19" customFormat="1" ht="12" customHeight="1">
      <c r="A185" s="68"/>
      <c r="B185" s="21"/>
    </row>
    <row r="186" spans="1:2" s="19" customFormat="1" ht="12" customHeight="1">
      <c r="A186" s="68"/>
      <c r="B186" s="21"/>
    </row>
    <row r="187" spans="1:2" s="19" customFormat="1" ht="12" customHeight="1">
      <c r="A187" s="68"/>
      <c r="B187" s="21"/>
    </row>
    <row r="188" spans="1:2" s="19" customFormat="1" ht="12" customHeight="1">
      <c r="A188" s="68"/>
      <c r="B188" s="21"/>
    </row>
    <row r="189" spans="1:2" s="19" customFormat="1" ht="12" customHeight="1">
      <c r="A189" s="68"/>
      <c r="B189" s="21"/>
    </row>
    <row r="190" spans="1:2" s="19" customFormat="1" ht="12" customHeight="1">
      <c r="A190" s="68"/>
      <c r="B190" s="21"/>
    </row>
    <row r="191" spans="1:2" s="19" customFormat="1" ht="12" customHeight="1">
      <c r="A191" s="68"/>
      <c r="B191" s="21"/>
    </row>
    <row r="192" spans="1:2" s="19" customFormat="1" ht="12" customHeight="1">
      <c r="A192" s="68"/>
      <c r="B192" s="21"/>
    </row>
    <row r="193" spans="1:2" s="19" customFormat="1" ht="12" customHeight="1">
      <c r="A193" s="68"/>
      <c r="B193" s="21"/>
    </row>
    <row r="194" spans="1:2" s="19" customFormat="1" ht="12" customHeight="1">
      <c r="A194" s="68"/>
      <c r="B194" s="21"/>
    </row>
    <row r="195" spans="1:2" s="19" customFormat="1" ht="12" customHeight="1">
      <c r="A195" s="68"/>
      <c r="B195" s="21"/>
    </row>
    <row r="196" spans="1:2" s="19" customFormat="1" ht="12" customHeight="1">
      <c r="A196" s="68"/>
      <c r="B196" s="21"/>
    </row>
    <row r="197" spans="1:2" s="19" customFormat="1" ht="12" customHeight="1">
      <c r="A197" s="68"/>
      <c r="B197" s="21"/>
    </row>
    <row r="198" spans="1:2" s="19" customFormat="1" ht="12" customHeight="1">
      <c r="A198" s="68"/>
      <c r="B198" s="21"/>
    </row>
    <row r="199" spans="1:2" s="19" customFormat="1" ht="12" customHeight="1">
      <c r="A199" s="68"/>
      <c r="B199" s="21"/>
    </row>
    <row r="200" spans="1:2" s="19" customFormat="1" ht="12" customHeight="1">
      <c r="A200" s="68"/>
      <c r="B200" s="21"/>
    </row>
    <row r="201" spans="1:2" s="19" customFormat="1" ht="12" customHeight="1">
      <c r="A201" s="68"/>
      <c r="B201" s="21"/>
    </row>
    <row r="202" spans="1:2" s="19" customFormat="1" ht="12" customHeight="1">
      <c r="A202" s="68"/>
      <c r="B202" s="21"/>
    </row>
    <row r="203" spans="1:2" s="19" customFormat="1" ht="12" customHeight="1">
      <c r="A203" s="68"/>
      <c r="B203" s="21"/>
    </row>
    <row r="204" spans="1:2" s="19" customFormat="1" ht="12" customHeight="1">
      <c r="A204" s="68"/>
      <c r="B204" s="21"/>
    </row>
    <row r="205" spans="1:2" s="19" customFormat="1" ht="12" customHeight="1">
      <c r="A205" s="68"/>
      <c r="B205" s="21"/>
    </row>
    <row r="206" spans="1:2" s="19" customFormat="1" ht="12" customHeight="1">
      <c r="A206" s="68"/>
      <c r="B206" s="21"/>
    </row>
    <row r="207" spans="1:2" s="19" customFormat="1" ht="12" customHeight="1">
      <c r="A207" s="68"/>
      <c r="B207" s="21"/>
    </row>
    <row r="208" spans="1:2" s="19" customFormat="1" ht="12" customHeight="1">
      <c r="A208" s="68"/>
      <c r="B208" s="21"/>
    </row>
    <row r="209" spans="1:2" s="19" customFormat="1" ht="12" customHeight="1">
      <c r="A209" s="68"/>
      <c r="B209" s="21"/>
    </row>
    <row r="210" spans="1:2" s="19" customFormat="1" ht="12" customHeight="1">
      <c r="A210" s="68"/>
      <c r="B210" s="21"/>
    </row>
    <row r="211" spans="1:2" s="19" customFormat="1" ht="12" customHeight="1">
      <c r="A211" s="68"/>
      <c r="B211" s="21"/>
    </row>
    <row r="212" spans="1:2" s="19" customFormat="1" ht="12" customHeight="1">
      <c r="A212" s="68"/>
      <c r="B212" s="21"/>
    </row>
    <row r="213" spans="1:2" s="19" customFormat="1" ht="12" customHeight="1">
      <c r="A213" s="68"/>
      <c r="B213" s="21"/>
    </row>
    <row r="214" spans="1:2" s="19" customFormat="1" ht="12" customHeight="1">
      <c r="A214" s="68"/>
      <c r="B214" s="21"/>
    </row>
    <row r="215" spans="1:2" s="19" customFormat="1" ht="12" customHeight="1">
      <c r="A215" s="68"/>
      <c r="B215" s="21"/>
    </row>
    <row r="216" spans="1:2" s="19" customFormat="1" ht="12" customHeight="1">
      <c r="A216" s="68"/>
      <c r="B216" s="21"/>
    </row>
    <row r="217" spans="1:2" s="19" customFormat="1" ht="12" customHeight="1">
      <c r="A217" s="68"/>
      <c r="B217" s="21"/>
    </row>
    <row r="218" spans="1:2" s="19" customFormat="1" ht="12" customHeight="1">
      <c r="A218" s="68"/>
      <c r="B218" s="21"/>
    </row>
    <row r="219" spans="1:2" s="19" customFormat="1" ht="12" customHeight="1">
      <c r="A219" s="68"/>
      <c r="B219" s="21"/>
    </row>
    <row r="220" spans="1:2" s="19" customFormat="1" ht="12" customHeight="1">
      <c r="A220" s="68"/>
      <c r="B220" s="21"/>
    </row>
    <row r="221" spans="1:2" s="19" customFormat="1" ht="12" customHeight="1">
      <c r="A221" s="68"/>
      <c r="B221" s="21"/>
    </row>
    <row r="222" spans="1:2" s="19" customFormat="1" ht="12" customHeight="1">
      <c r="A222" s="68"/>
      <c r="B222" s="21"/>
    </row>
    <row r="223" spans="1:2" s="19" customFormat="1" ht="12" customHeight="1">
      <c r="A223" s="68"/>
      <c r="B223" s="21"/>
    </row>
    <row r="224" spans="1:2" s="19" customFormat="1" ht="12" customHeight="1">
      <c r="A224" s="68"/>
      <c r="B224" s="21"/>
    </row>
    <row r="225" spans="1:2" s="19" customFormat="1" ht="12" customHeight="1">
      <c r="A225" s="68"/>
      <c r="B225" s="21"/>
    </row>
    <row r="226" spans="1:2" s="19" customFormat="1" ht="12" customHeight="1">
      <c r="A226" s="68"/>
      <c r="B226" s="21"/>
    </row>
    <row r="227" spans="1:2" s="19" customFormat="1" ht="12" customHeight="1">
      <c r="A227" s="68"/>
      <c r="B227" s="21"/>
    </row>
    <row r="228" spans="1:2" s="19" customFormat="1" ht="12" customHeight="1">
      <c r="A228" s="68"/>
      <c r="B228" s="21"/>
    </row>
    <row r="229" spans="1:2" s="19" customFormat="1" ht="12" customHeight="1">
      <c r="A229" s="68"/>
      <c r="B229" s="21"/>
    </row>
    <row r="230" spans="1:2" s="19" customFormat="1" ht="12" customHeight="1">
      <c r="A230" s="68"/>
      <c r="B230" s="21"/>
    </row>
    <row r="231" spans="1:2" s="19" customFormat="1" ht="12" customHeight="1">
      <c r="A231" s="68"/>
      <c r="B231" s="21"/>
    </row>
    <row r="232" spans="1:2" s="19" customFormat="1" ht="12" customHeight="1">
      <c r="A232" s="68"/>
      <c r="B232" s="21"/>
    </row>
    <row r="233" spans="1:2" s="19" customFormat="1" ht="12" customHeight="1">
      <c r="A233" s="68"/>
      <c r="B233" s="21"/>
    </row>
    <row r="234" spans="1:2" s="19" customFormat="1" ht="12" customHeight="1">
      <c r="A234" s="68"/>
      <c r="B234" s="21"/>
    </row>
    <row r="235" spans="1:2" s="19" customFormat="1" ht="12" customHeight="1">
      <c r="A235" s="68"/>
      <c r="B235" s="21"/>
    </row>
    <row r="236" spans="1:2" s="19" customFormat="1" ht="12" customHeight="1">
      <c r="A236" s="68"/>
      <c r="B236" s="21"/>
    </row>
    <row r="237" spans="1:2" s="19" customFormat="1" ht="12" customHeight="1">
      <c r="A237" s="68"/>
      <c r="B237" s="21"/>
    </row>
    <row r="238" spans="1:2" s="19" customFormat="1" ht="12" customHeight="1">
      <c r="A238" s="68"/>
      <c r="B238" s="21"/>
    </row>
    <row r="239" spans="1:2" s="19" customFormat="1" ht="12" customHeight="1">
      <c r="A239" s="68"/>
      <c r="B239" s="21"/>
    </row>
    <row r="240" spans="1:2" s="19" customFormat="1" ht="12" customHeight="1">
      <c r="A240" s="68"/>
      <c r="B240" s="21"/>
    </row>
    <row r="241" spans="1:2" s="19" customFormat="1" ht="12" customHeight="1">
      <c r="A241" s="68"/>
      <c r="B241" s="21"/>
    </row>
    <row r="242" spans="1:2" s="19" customFormat="1" ht="12" customHeight="1">
      <c r="A242" s="68"/>
      <c r="B242" s="21"/>
    </row>
    <row r="243" spans="1:2" s="19" customFormat="1" ht="12" customHeight="1">
      <c r="A243" s="68"/>
      <c r="B243" s="21"/>
    </row>
    <row r="244" spans="1:2" s="19" customFormat="1" ht="12" customHeight="1">
      <c r="A244" s="68"/>
      <c r="B244" s="21"/>
    </row>
    <row r="245" spans="1:2" s="19" customFormat="1" ht="12" customHeight="1">
      <c r="A245" s="68"/>
      <c r="B245" s="21"/>
    </row>
    <row r="246" spans="1:2" s="19" customFormat="1" ht="12" customHeight="1">
      <c r="A246" s="68"/>
      <c r="B246" s="21"/>
    </row>
    <row r="247" spans="1:2" s="19" customFormat="1" ht="12" customHeight="1">
      <c r="A247" s="68"/>
      <c r="B247" s="21"/>
    </row>
    <row r="248" spans="1:2" s="19" customFormat="1" ht="12" customHeight="1">
      <c r="A248" s="68"/>
      <c r="B248" s="21"/>
    </row>
    <row r="249" spans="1:2" s="19" customFormat="1" ht="12" customHeight="1">
      <c r="A249" s="68"/>
      <c r="B249" s="21"/>
    </row>
    <row r="250" spans="1:2" s="19" customFormat="1" ht="12" customHeight="1">
      <c r="A250" s="68"/>
      <c r="B250" s="21"/>
    </row>
    <row r="251" spans="1:2" s="19" customFormat="1" ht="12" customHeight="1">
      <c r="A251" s="68"/>
      <c r="B251" s="21"/>
    </row>
    <row r="252" spans="1:2" s="19" customFormat="1" ht="12" customHeight="1">
      <c r="A252" s="68"/>
      <c r="B252" s="21"/>
    </row>
    <row r="253" spans="1:2" s="19" customFormat="1" ht="12" customHeight="1">
      <c r="A253" s="68"/>
      <c r="B253" s="21"/>
    </row>
    <row r="254" spans="1:2" s="19" customFormat="1" ht="12" customHeight="1">
      <c r="A254" s="68"/>
      <c r="B254" s="21"/>
    </row>
    <row r="255" spans="1:2" s="19" customFormat="1" ht="12" customHeight="1">
      <c r="A255" s="68"/>
      <c r="B255" s="21"/>
    </row>
    <row r="256" spans="1:2" s="19" customFormat="1" ht="12" customHeight="1">
      <c r="A256" s="68"/>
      <c r="B256" s="21"/>
    </row>
    <row r="257" spans="1:2" s="19" customFormat="1" ht="12" customHeight="1">
      <c r="A257" s="68"/>
      <c r="B257" s="21"/>
    </row>
    <row r="258" spans="1:2" s="19" customFormat="1" ht="12" customHeight="1">
      <c r="A258" s="21"/>
      <c r="B258" s="21"/>
    </row>
    <row r="259" spans="1:2" s="19" customFormat="1" ht="12" customHeight="1">
      <c r="A259" s="21"/>
      <c r="B259" s="21"/>
    </row>
    <row r="260" spans="1:2" s="19" customFormat="1" ht="12" customHeight="1">
      <c r="A260" s="21"/>
      <c r="B260" s="21"/>
    </row>
    <row r="261" spans="1:2" s="19" customFormat="1" ht="12" customHeight="1">
      <c r="A261" s="21"/>
      <c r="B261" s="21"/>
    </row>
    <row r="262" spans="1:2" s="19" customFormat="1" ht="12" customHeight="1">
      <c r="A262" s="21"/>
      <c r="B262" s="21"/>
    </row>
    <row r="263" spans="1:2" s="19" customFormat="1" ht="12" customHeight="1">
      <c r="A263" s="21"/>
      <c r="B263" s="21"/>
    </row>
    <row r="264" spans="1:2" s="19" customFormat="1" ht="12" customHeight="1">
      <c r="A264" s="21"/>
      <c r="B264" s="21"/>
    </row>
    <row r="265" spans="1:2" s="19" customFormat="1" ht="12" customHeight="1">
      <c r="A265" s="21"/>
      <c r="B265" s="21"/>
    </row>
    <row r="266" spans="1:2" s="19" customFormat="1" ht="12" customHeight="1">
      <c r="A266" s="21"/>
      <c r="B266" s="21"/>
    </row>
    <row r="267" spans="1:2" s="19" customFormat="1" ht="12" customHeight="1">
      <c r="A267" s="21"/>
      <c r="B267" s="21"/>
    </row>
    <row r="268" spans="1:2" s="19" customFormat="1" ht="12" customHeight="1">
      <c r="A268" s="21"/>
      <c r="B268" s="21"/>
    </row>
    <row r="269" spans="1:2" s="19" customFormat="1" ht="12" customHeight="1">
      <c r="A269" s="21"/>
      <c r="B269" s="21"/>
    </row>
    <row r="270" spans="1:2">
      <c r="A270" s="59"/>
      <c r="B270" s="59"/>
    </row>
    <row r="271" spans="1:2">
      <c r="A271" s="59"/>
      <c r="B271" s="59"/>
    </row>
    <row r="272" spans="1:2">
      <c r="A272" s="59"/>
      <c r="B272" s="59"/>
    </row>
    <row r="273" spans="1:2">
      <c r="A273" s="59"/>
      <c r="B273" s="59"/>
    </row>
    <row r="274" spans="1:2">
      <c r="A274" s="59"/>
      <c r="B274" s="59"/>
    </row>
    <row r="275" spans="1:2">
      <c r="A275" s="59"/>
      <c r="B275" s="59"/>
    </row>
    <row r="276" spans="1:2">
      <c r="A276" s="59"/>
      <c r="B276" s="59"/>
    </row>
    <row r="277" spans="1:2">
      <c r="A277" s="59"/>
      <c r="B277" s="59"/>
    </row>
    <row r="278" spans="1:2">
      <c r="A278" s="59"/>
      <c r="B278" s="59"/>
    </row>
    <row r="279" spans="1:2">
      <c r="A279" s="59"/>
      <c r="B279" s="59"/>
    </row>
    <row r="280" spans="1:2">
      <c r="A280" s="59"/>
      <c r="B280" s="59"/>
    </row>
    <row r="281" spans="1:2">
      <c r="A281" s="59"/>
      <c r="B281" s="59"/>
    </row>
    <row r="282" spans="1:2">
      <c r="A282" s="59"/>
      <c r="B282" s="59"/>
    </row>
    <row r="283" spans="1:2">
      <c r="A283" s="59"/>
      <c r="B283" s="59"/>
    </row>
    <row r="284" spans="1:2">
      <c r="A284" s="59"/>
      <c r="B284" s="59"/>
    </row>
    <row r="285" spans="1:2">
      <c r="A285" s="59"/>
      <c r="B285" s="59"/>
    </row>
    <row r="286" spans="1:2">
      <c r="A286" s="59"/>
      <c r="B286" s="59"/>
    </row>
    <row r="287" spans="1:2">
      <c r="A287" s="59"/>
      <c r="B287" s="59"/>
    </row>
    <row r="288" spans="1:2">
      <c r="A288" s="59"/>
      <c r="B288" s="59"/>
    </row>
    <row r="289" spans="1:2">
      <c r="A289" s="59"/>
      <c r="B289" s="59"/>
    </row>
    <row r="290" spans="1:2">
      <c r="A290" s="59"/>
      <c r="B290" s="59"/>
    </row>
    <row r="291" spans="1:2">
      <c r="A291" s="59"/>
      <c r="B291" s="59"/>
    </row>
    <row r="292" spans="1:2">
      <c r="A292" s="59"/>
      <c r="B292" s="59"/>
    </row>
    <row r="293" spans="1:2">
      <c r="A293" s="59"/>
      <c r="B293" s="59"/>
    </row>
    <row r="294" spans="1:2">
      <c r="A294" s="59"/>
      <c r="B294" s="59"/>
    </row>
    <row r="295" spans="1:2">
      <c r="A295" s="59"/>
      <c r="B295" s="59"/>
    </row>
    <row r="296" spans="1:2">
      <c r="A296" s="59"/>
      <c r="B296" s="59"/>
    </row>
    <row r="297" spans="1:2">
      <c r="A297" s="59"/>
      <c r="B297" s="59"/>
    </row>
    <row r="298" spans="1:2">
      <c r="A298" s="59"/>
      <c r="B298" s="59"/>
    </row>
    <row r="299" spans="1:2">
      <c r="A299" s="59"/>
      <c r="B299" s="59"/>
    </row>
    <row r="300" spans="1:2">
      <c r="A300" s="59"/>
      <c r="B300" s="59"/>
    </row>
    <row r="301" spans="1:2">
      <c r="A301" s="59"/>
      <c r="B301" s="59"/>
    </row>
    <row r="302" spans="1:2">
      <c r="A302" s="59"/>
      <c r="B302" s="59"/>
    </row>
    <row r="303" spans="1:2">
      <c r="A303" s="59"/>
      <c r="B303" s="59"/>
    </row>
    <row r="304" spans="1:2">
      <c r="A304" s="59"/>
      <c r="B304" s="59"/>
    </row>
    <row r="305" spans="1:2">
      <c r="A305" s="59"/>
      <c r="B305" s="59"/>
    </row>
    <row r="306" spans="1:2">
      <c r="A306" s="59"/>
      <c r="B306" s="59"/>
    </row>
    <row r="307" spans="1:2">
      <c r="A307" s="59"/>
      <c r="B307" s="59"/>
    </row>
    <row r="308" spans="1:2">
      <c r="A308" s="59"/>
      <c r="B308" s="59"/>
    </row>
    <row r="309" spans="1:2">
      <c r="A309" s="59"/>
      <c r="B309" s="59"/>
    </row>
    <row r="310" spans="1:2">
      <c r="A310" s="59"/>
      <c r="B310" s="59"/>
    </row>
    <row r="311" spans="1:2">
      <c r="A311" s="59"/>
      <c r="B311" s="59"/>
    </row>
    <row r="312" spans="1:2">
      <c r="A312" s="59"/>
      <c r="B312" s="59"/>
    </row>
    <row r="313" spans="1:2">
      <c r="A313" s="59"/>
      <c r="B313" s="59"/>
    </row>
    <row r="314" spans="1:2">
      <c r="A314" s="59"/>
      <c r="B314" s="59"/>
    </row>
    <row r="315" spans="1:2">
      <c r="A315" s="59"/>
      <c r="B315" s="59"/>
    </row>
    <row r="316" spans="1:2">
      <c r="A316" s="59"/>
      <c r="B316" s="59"/>
    </row>
    <row r="317" spans="1:2">
      <c r="A317" s="59"/>
      <c r="B317" s="59"/>
    </row>
    <row r="318" spans="1:2">
      <c r="A318" s="59"/>
      <c r="B318" s="59"/>
    </row>
    <row r="319" spans="1:2">
      <c r="A319" s="59"/>
      <c r="B319" s="59"/>
    </row>
    <row r="320" spans="1:2">
      <c r="A320" s="59"/>
      <c r="B320" s="59"/>
    </row>
    <row r="321" spans="1:2">
      <c r="A321" s="59"/>
      <c r="B321" s="59"/>
    </row>
    <row r="322" spans="1:2">
      <c r="A322" s="59"/>
      <c r="B322" s="59"/>
    </row>
    <row r="323" spans="1:2">
      <c r="A323" s="59"/>
      <c r="B323" s="59"/>
    </row>
    <row r="324" spans="1:2">
      <c r="A324" s="59"/>
      <c r="B324" s="59"/>
    </row>
    <row r="325" spans="1:2">
      <c r="A325" s="59"/>
      <c r="B325" s="59"/>
    </row>
    <row r="326" spans="1:2">
      <c r="A326" s="59"/>
      <c r="B326" s="59"/>
    </row>
    <row r="327" spans="1:2">
      <c r="A327" s="59"/>
      <c r="B327" s="59"/>
    </row>
    <row r="328" spans="1:2">
      <c r="A328" s="59"/>
      <c r="B328" s="59"/>
    </row>
    <row r="329" spans="1:2">
      <c r="A329" s="59"/>
      <c r="B329" s="59"/>
    </row>
    <row r="330" spans="1:2">
      <c r="A330" s="59"/>
      <c r="B330" s="59"/>
    </row>
    <row r="331" spans="1:2">
      <c r="A331" s="59"/>
      <c r="B331" s="59"/>
    </row>
    <row r="332" spans="1:2">
      <c r="A332" s="59"/>
      <c r="B332" s="59"/>
    </row>
    <row r="333" spans="1:2">
      <c r="A333" s="59"/>
      <c r="B333" s="59"/>
    </row>
    <row r="334" spans="1:2">
      <c r="A334" s="59"/>
      <c r="B334" s="59"/>
    </row>
    <row r="335" spans="1:2">
      <c r="A335" s="59"/>
      <c r="B335" s="59"/>
    </row>
    <row r="336" spans="1:2">
      <c r="A336" s="59"/>
      <c r="B336" s="59"/>
    </row>
    <row r="337" spans="1:2">
      <c r="A337" s="59"/>
      <c r="B337" s="59"/>
    </row>
    <row r="338" spans="1:2">
      <c r="A338" s="59"/>
      <c r="B338" s="59"/>
    </row>
    <row r="339" spans="1:2">
      <c r="A339" s="59"/>
      <c r="B339" s="59"/>
    </row>
    <row r="340" spans="1:2">
      <c r="A340" s="59"/>
      <c r="B340" s="59"/>
    </row>
    <row r="341" spans="1:2">
      <c r="A341" s="59"/>
      <c r="B341" s="59"/>
    </row>
    <row r="342" spans="1:2">
      <c r="A342" s="59"/>
      <c r="B342" s="59"/>
    </row>
    <row r="343" spans="1:2">
      <c r="A343" s="59"/>
      <c r="B343" s="59"/>
    </row>
    <row r="344" spans="1:2">
      <c r="A344" s="59"/>
      <c r="B344" s="59"/>
    </row>
    <row r="345" spans="1:2">
      <c r="A345" s="59"/>
      <c r="B345" s="59"/>
    </row>
    <row r="346" spans="1:2">
      <c r="A346" s="59"/>
      <c r="B346" s="59"/>
    </row>
    <row r="347" spans="1:2">
      <c r="A347" s="59"/>
      <c r="B347" s="59"/>
    </row>
    <row r="348" spans="1:2">
      <c r="A348" s="59"/>
      <c r="B348" s="59"/>
    </row>
    <row r="349" spans="1:2">
      <c r="A349" s="59"/>
      <c r="B349" s="59"/>
    </row>
    <row r="350" spans="1:2">
      <c r="A350" s="59"/>
      <c r="B350" s="59"/>
    </row>
    <row r="351" spans="1:2">
      <c r="A351" s="59"/>
      <c r="B351" s="59"/>
    </row>
    <row r="352" spans="1:2">
      <c r="A352" s="59"/>
      <c r="B352" s="59"/>
    </row>
    <row r="353" spans="1:2">
      <c r="A353" s="59"/>
      <c r="B353" s="59"/>
    </row>
    <row r="354" spans="1:2">
      <c r="A354" s="59"/>
      <c r="B354" s="59"/>
    </row>
    <row r="355" spans="1:2">
      <c r="A355" s="59"/>
      <c r="B355" s="59"/>
    </row>
    <row r="356" spans="1:2">
      <c r="A356" s="59"/>
      <c r="B356" s="59"/>
    </row>
    <row r="357" spans="1:2">
      <c r="A357" s="59"/>
      <c r="B357" s="59"/>
    </row>
    <row r="358" spans="1:2">
      <c r="A358" s="59"/>
      <c r="B358" s="59"/>
    </row>
    <row r="359" spans="1:2">
      <c r="A359" s="59"/>
      <c r="B359" s="59"/>
    </row>
    <row r="360" spans="1:2">
      <c r="A360" s="59"/>
      <c r="B360" s="59"/>
    </row>
    <row r="361" spans="1:2">
      <c r="A361" s="59"/>
      <c r="B361" s="59"/>
    </row>
    <row r="362" spans="1:2">
      <c r="A362" s="59"/>
      <c r="B362" s="59"/>
    </row>
    <row r="363" spans="1:2">
      <c r="A363" s="59"/>
      <c r="B363" s="59"/>
    </row>
    <row r="364" spans="1:2">
      <c r="A364" s="59"/>
      <c r="B364" s="59"/>
    </row>
    <row r="365" spans="1:2">
      <c r="A365" s="59"/>
      <c r="B365" s="59"/>
    </row>
    <row r="366" spans="1:2">
      <c r="A366" s="59"/>
      <c r="B366" s="59"/>
    </row>
    <row r="367" spans="1:2">
      <c r="A367" s="59"/>
      <c r="B367" s="59"/>
    </row>
    <row r="368" spans="1:2">
      <c r="A368" s="59"/>
      <c r="B368" s="59"/>
    </row>
    <row r="369" spans="1:2">
      <c r="A369" s="59"/>
      <c r="B369" s="59"/>
    </row>
    <row r="370" spans="1:2">
      <c r="A370" s="59"/>
      <c r="B370" s="59"/>
    </row>
    <row r="371" spans="1:2">
      <c r="A371" s="59"/>
      <c r="B371" s="59"/>
    </row>
    <row r="372" spans="1:2">
      <c r="A372" s="59"/>
      <c r="B372" s="59"/>
    </row>
    <row r="373" spans="1:2">
      <c r="A373" s="59"/>
      <c r="B373" s="59"/>
    </row>
    <row r="374" spans="1:2">
      <c r="A374" s="59"/>
      <c r="B374" s="59"/>
    </row>
    <row r="375" spans="1:2">
      <c r="A375" s="59"/>
      <c r="B375" s="59"/>
    </row>
    <row r="376" spans="1:2">
      <c r="A376" s="59"/>
      <c r="B376" s="59"/>
    </row>
    <row r="377" spans="1:2">
      <c r="A377" s="59"/>
      <c r="B377" s="59"/>
    </row>
    <row r="378" spans="1:2">
      <c r="A378" s="59"/>
      <c r="B378" s="59"/>
    </row>
    <row r="379" spans="1:2">
      <c r="A379" s="59"/>
      <c r="B379" s="59"/>
    </row>
    <row r="380" spans="1:2">
      <c r="A380" s="59"/>
      <c r="B380" s="59"/>
    </row>
    <row r="381" spans="1:2">
      <c r="A381" s="59"/>
      <c r="B381" s="59"/>
    </row>
    <row r="382" spans="1:2">
      <c r="A382" s="59"/>
      <c r="B382" s="59"/>
    </row>
    <row r="383" spans="1:2">
      <c r="A383" s="59"/>
      <c r="B383" s="59"/>
    </row>
    <row r="384" spans="1:2">
      <c r="A384" s="59"/>
      <c r="B384" s="59"/>
    </row>
    <row r="385" spans="1:2">
      <c r="A385" s="59"/>
      <c r="B385" s="59"/>
    </row>
    <row r="386" spans="1:2">
      <c r="A386" s="59"/>
      <c r="B386" s="59"/>
    </row>
    <row r="387" spans="1:2">
      <c r="A387" s="59"/>
      <c r="B387" s="59"/>
    </row>
    <row r="388" spans="1:2">
      <c r="A388" s="59"/>
      <c r="B388" s="59"/>
    </row>
    <row r="389" spans="1:2">
      <c r="A389" s="59"/>
      <c r="B389" s="59"/>
    </row>
    <row r="390" spans="1:2">
      <c r="A390" s="59"/>
      <c r="B390" s="59"/>
    </row>
    <row r="391" spans="1:2">
      <c r="A391" s="59"/>
      <c r="B391" s="59"/>
    </row>
    <row r="392" spans="1:2">
      <c r="A392" s="59"/>
      <c r="B392" s="59"/>
    </row>
    <row r="393" spans="1:2">
      <c r="A393" s="59"/>
      <c r="B393" s="59"/>
    </row>
    <row r="394" spans="1:2">
      <c r="A394" s="59"/>
      <c r="B394" s="59"/>
    </row>
    <row r="395" spans="1:2">
      <c r="A395" s="59"/>
      <c r="B395" s="59"/>
    </row>
    <row r="396" spans="1:2">
      <c r="A396" s="59"/>
      <c r="B396" s="59"/>
    </row>
    <row r="397" spans="1:2">
      <c r="A397" s="59"/>
      <c r="B397" s="59"/>
    </row>
    <row r="398" spans="1:2">
      <c r="A398" s="59"/>
      <c r="B398" s="59"/>
    </row>
    <row r="399" spans="1:2">
      <c r="A399" s="59"/>
      <c r="B399" s="59"/>
    </row>
    <row r="400" spans="1:2">
      <c r="A400" s="59"/>
      <c r="B400" s="59"/>
    </row>
  </sheetData>
  <autoFilter ref="A102:B257" xr:uid="{00000000-0009-0000-0000-00000A000000}"/>
  <mergeCells count="1">
    <mergeCell ref="D1:E1"/>
  </mergeCells>
  <phoneticPr fontId="2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 tint="-0.499984740745262"/>
  </sheetPr>
  <dimension ref="A1:T101"/>
  <sheetViews>
    <sheetView zoomScale="85" zoomScaleNormal="85" workbookViewId="0">
      <selection activeCell="D1" sqref="D1 D1"/>
    </sheetView>
  </sheetViews>
  <sheetFormatPr defaultColWidth="9" defaultRowHeight="14.25"/>
  <cols>
    <col min="1" max="1" width="4.5" style="16" bestFit="1" customWidth="1"/>
    <col min="2" max="2" width="9" style="16" customWidth="1"/>
    <col min="3" max="3" width="10.625" style="16" bestFit="1" customWidth="1"/>
    <col min="4" max="4" width="45.25" style="16" customWidth="1"/>
    <col min="5" max="7" width="12.875" style="16" hidden="1" customWidth="1"/>
    <col min="8" max="8" width="13.625" style="16" bestFit="1" customWidth="1"/>
    <col min="9" max="9" width="16.125" style="16" hidden="1" customWidth="1"/>
    <col min="10" max="10" width="12.875" style="16" hidden="1" customWidth="1"/>
    <col min="11" max="11" width="11.875" style="16" bestFit="1" customWidth="1"/>
    <col min="12" max="12" width="23.25" style="16" bestFit="1" customWidth="1"/>
    <col min="13" max="13" width="23.125" style="16" bestFit="1" customWidth="1"/>
    <col min="14" max="14" width="17.875" style="16" bestFit="1" customWidth="1"/>
    <col min="15" max="15" width="40.125" style="16" bestFit="1" customWidth="1"/>
    <col min="16" max="16" width="12.875" style="16" hidden="1" customWidth="1"/>
    <col min="17" max="17" width="46" style="16" bestFit="1" customWidth="1"/>
    <col min="18" max="18" width="55.125" style="16" bestFit="1" customWidth="1"/>
    <col min="19" max="19" width="29.375" style="16" bestFit="1" customWidth="1"/>
    <col min="20" max="20" width="9" style="16" customWidth="1"/>
    <col min="21" max="16384" width="9" style="16"/>
  </cols>
  <sheetData>
    <row r="1" spans="1:20" s="19" customFormat="1" ht="15" customHeight="1">
      <c r="A1" s="17" t="s">
        <v>0</v>
      </c>
      <c r="B1" s="2" t="s">
        <v>1</v>
      </c>
      <c r="C1" s="2" t="s">
        <v>2</v>
      </c>
      <c r="D1" s="17" t="s">
        <v>3</v>
      </c>
      <c r="E1" s="18" t="s">
        <v>2329</v>
      </c>
      <c r="F1" s="18" t="s">
        <v>2330</v>
      </c>
      <c r="G1" s="18" t="s">
        <v>2331</v>
      </c>
      <c r="H1" s="2" t="s">
        <v>4</v>
      </c>
      <c r="I1" s="18" t="s">
        <v>4</v>
      </c>
      <c r="J1" s="18" t="s">
        <v>2332</v>
      </c>
      <c r="K1" s="2" t="s">
        <v>733</v>
      </c>
      <c r="L1" s="2" t="s">
        <v>734</v>
      </c>
      <c r="M1" s="2" t="s">
        <v>735</v>
      </c>
      <c r="N1" s="2" t="s">
        <v>736</v>
      </c>
      <c r="O1" s="2" t="s">
        <v>737</v>
      </c>
      <c r="P1" s="18" t="s">
        <v>737</v>
      </c>
      <c r="Q1" s="1" t="s">
        <v>738</v>
      </c>
      <c r="R1" s="7" t="s">
        <v>15</v>
      </c>
      <c r="S1" s="7" t="s">
        <v>739</v>
      </c>
      <c r="T1" s="19" t="s">
        <v>740</v>
      </c>
    </row>
    <row r="2" spans="1:20">
      <c r="A2" s="1">
        <v>1</v>
      </c>
      <c r="B2" s="1"/>
      <c r="C2" s="1"/>
      <c r="D2" s="1"/>
      <c r="E2" s="1" t="str">
        <f t="shared" ref="E2:E33" si="0">IF(D2&lt;&gt;"",VLOOKUP(D2,FM_O_code1,2,FALSE),"")</f>
        <v/>
      </c>
      <c r="F2" s="1" t="str">
        <f t="shared" ref="F2:F33" si="1">IF(D2&lt;&gt;"",VLOOKUP(D2,FM_O_code1,3,FALSE),"")</f>
        <v/>
      </c>
      <c r="G2" s="1" t="str">
        <f t="shared" ref="G2:G33" si="2">IF(E2&lt;&gt;"","FM_O_"&amp;E2&amp;"_"&amp;F2,"")</f>
        <v/>
      </c>
      <c r="H2" s="1"/>
      <c r="I2" s="5" t="str">
        <f t="shared" ref="I2:I33" si="3">CONCATENATE(E2,H2)</f>
        <v/>
      </c>
      <c r="J2" s="5" t="str">
        <f t="shared" ref="J2:J33" si="4">IF(I2&lt;&gt;"",VLOOKUP(I2,FM_O_code4,2,FALSE),"")</f>
        <v/>
      </c>
      <c r="K2" s="1"/>
      <c r="L2" s="1"/>
      <c r="M2" s="1"/>
      <c r="N2" s="1"/>
      <c r="O2" s="1"/>
      <c r="P2" s="1" t="str">
        <f t="shared" ref="P2:P33" si="5">IF(O2&lt;&gt;"",VLOOKUP(O2,FM_O_code5,2,FALSE),"")</f>
        <v/>
      </c>
      <c r="Q2" s="1"/>
      <c r="R2" s="1"/>
      <c r="S2" s="1"/>
    </row>
    <row r="3" spans="1:20">
      <c r="A3" s="1">
        <v>2</v>
      </c>
      <c r="B3" s="1"/>
      <c r="C3" s="1"/>
      <c r="D3" s="1"/>
      <c r="E3" s="1" t="str">
        <f t="shared" si="0"/>
        <v/>
      </c>
      <c r="F3" s="1" t="str">
        <f t="shared" si="1"/>
        <v/>
      </c>
      <c r="G3" s="1" t="str">
        <f t="shared" si="2"/>
        <v/>
      </c>
      <c r="H3" s="1"/>
      <c r="I3" s="5" t="str">
        <f t="shared" si="3"/>
        <v/>
      </c>
      <c r="J3" s="5" t="str">
        <f t="shared" si="4"/>
        <v/>
      </c>
      <c r="K3" s="1"/>
      <c r="L3" s="1"/>
      <c r="M3" s="1"/>
      <c r="N3" s="1"/>
      <c r="O3" s="1"/>
      <c r="P3" s="1" t="str">
        <f t="shared" si="5"/>
        <v/>
      </c>
      <c r="Q3" s="1"/>
      <c r="R3" s="1"/>
      <c r="S3" s="1"/>
    </row>
    <row r="4" spans="1:20">
      <c r="A4" s="1">
        <v>3</v>
      </c>
      <c r="B4" s="1"/>
      <c r="C4" s="1"/>
      <c r="D4" s="1"/>
      <c r="E4" s="1" t="str">
        <f t="shared" si="0"/>
        <v/>
      </c>
      <c r="F4" s="1" t="str">
        <f t="shared" si="1"/>
        <v/>
      </c>
      <c r="G4" s="1" t="str">
        <f t="shared" si="2"/>
        <v/>
      </c>
      <c r="H4" s="1"/>
      <c r="I4" s="5" t="str">
        <f t="shared" si="3"/>
        <v/>
      </c>
      <c r="J4" s="5" t="str">
        <f t="shared" si="4"/>
        <v/>
      </c>
      <c r="K4" s="1"/>
      <c r="L4" s="1"/>
      <c r="M4" s="1"/>
      <c r="N4" s="1"/>
      <c r="O4" s="1"/>
      <c r="P4" s="1" t="str">
        <f t="shared" si="5"/>
        <v/>
      </c>
      <c r="Q4" s="1"/>
      <c r="R4" s="1"/>
      <c r="S4" s="1"/>
    </row>
    <row r="5" spans="1:20">
      <c r="A5" s="1">
        <v>4</v>
      </c>
      <c r="B5" s="1"/>
      <c r="C5" s="1"/>
      <c r="D5" s="1"/>
      <c r="E5" s="1" t="str">
        <f t="shared" si="0"/>
        <v/>
      </c>
      <c r="F5" s="1" t="str">
        <f t="shared" si="1"/>
        <v/>
      </c>
      <c r="G5" s="1" t="str">
        <f t="shared" si="2"/>
        <v/>
      </c>
      <c r="H5" s="1"/>
      <c r="I5" s="5" t="str">
        <f t="shared" si="3"/>
        <v/>
      </c>
      <c r="J5" s="5" t="str">
        <f t="shared" si="4"/>
        <v/>
      </c>
      <c r="K5" s="1"/>
      <c r="L5" s="1"/>
      <c r="M5" s="1"/>
      <c r="N5" s="1"/>
      <c r="O5" s="1"/>
      <c r="P5" s="1" t="str">
        <f t="shared" si="5"/>
        <v/>
      </c>
      <c r="Q5" s="1"/>
      <c r="R5" s="1"/>
      <c r="S5" s="1"/>
    </row>
    <row r="6" spans="1:20">
      <c r="A6" s="1">
        <v>5</v>
      </c>
      <c r="B6" s="1"/>
      <c r="C6" s="1"/>
      <c r="D6" s="1"/>
      <c r="E6" s="1" t="str">
        <f t="shared" si="0"/>
        <v/>
      </c>
      <c r="F6" s="1" t="str">
        <f t="shared" si="1"/>
        <v/>
      </c>
      <c r="G6" s="1" t="str">
        <f t="shared" si="2"/>
        <v/>
      </c>
      <c r="H6" s="1"/>
      <c r="I6" s="5" t="str">
        <f t="shared" si="3"/>
        <v/>
      </c>
      <c r="J6" s="5" t="str">
        <f t="shared" si="4"/>
        <v/>
      </c>
      <c r="K6" s="1"/>
      <c r="L6" s="1"/>
      <c r="M6" s="1"/>
      <c r="N6" s="1"/>
      <c r="O6" s="1"/>
      <c r="P6" s="1" t="str">
        <f t="shared" si="5"/>
        <v/>
      </c>
      <c r="Q6" s="1"/>
      <c r="R6" s="1"/>
      <c r="S6" s="1"/>
    </row>
    <row r="7" spans="1:20">
      <c r="A7" s="1">
        <v>6</v>
      </c>
      <c r="B7" s="1"/>
      <c r="C7" s="1"/>
      <c r="D7" s="1"/>
      <c r="E7" s="1" t="str">
        <f t="shared" si="0"/>
        <v/>
      </c>
      <c r="F7" s="1" t="str">
        <f t="shared" si="1"/>
        <v/>
      </c>
      <c r="G7" s="1" t="str">
        <f t="shared" si="2"/>
        <v/>
      </c>
      <c r="H7" s="1"/>
      <c r="I7" s="5" t="str">
        <f t="shared" si="3"/>
        <v/>
      </c>
      <c r="J7" s="5" t="str">
        <f t="shared" si="4"/>
        <v/>
      </c>
      <c r="K7" s="1"/>
      <c r="L7" s="1"/>
      <c r="M7" s="1"/>
      <c r="N7" s="1"/>
      <c r="O7" s="1"/>
      <c r="P7" s="1" t="str">
        <f t="shared" si="5"/>
        <v/>
      </c>
      <c r="Q7" s="1"/>
      <c r="R7" s="1"/>
      <c r="S7" s="1"/>
    </row>
    <row r="8" spans="1:20">
      <c r="A8" s="1">
        <v>7</v>
      </c>
      <c r="B8" s="1"/>
      <c r="C8" s="1"/>
      <c r="D8" s="1"/>
      <c r="E8" s="1" t="str">
        <f t="shared" si="0"/>
        <v/>
      </c>
      <c r="F8" s="1" t="str">
        <f t="shared" si="1"/>
        <v/>
      </c>
      <c r="G8" s="1" t="str">
        <f t="shared" si="2"/>
        <v/>
      </c>
      <c r="H8" s="1"/>
      <c r="I8" s="5" t="str">
        <f t="shared" si="3"/>
        <v/>
      </c>
      <c r="J8" s="5" t="str">
        <f t="shared" si="4"/>
        <v/>
      </c>
      <c r="K8" s="1"/>
      <c r="L8" s="1"/>
      <c r="M8" s="1"/>
      <c r="N8" s="1"/>
      <c r="O8" s="1"/>
      <c r="P8" s="1" t="str">
        <f t="shared" si="5"/>
        <v/>
      </c>
      <c r="Q8" s="1"/>
      <c r="R8" s="1"/>
      <c r="S8" s="1"/>
    </row>
    <row r="9" spans="1:20">
      <c r="A9" s="1">
        <v>8</v>
      </c>
      <c r="B9" s="1"/>
      <c r="C9" s="1"/>
      <c r="D9" s="1"/>
      <c r="E9" s="1" t="str">
        <f t="shared" si="0"/>
        <v/>
      </c>
      <c r="F9" s="1" t="str">
        <f t="shared" si="1"/>
        <v/>
      </c>
      <c r="G9" s="1" t="str">
        <f t="shared" si="2"/>
        <v/>
      </c>
      <c r="H9" s="1"/>
      <c r="I9" s="5" t="str">
        <f t="shared" si="3"/>
        <v/>
      </c>
      <c r="J9" s="5" t="str">
        <f t="shared" si="4"/>
        <v/>
      </c>
      <c r="K9" s="1"/>
      <c r="L9" s="1"/>
      <c r="M9" s="1"/>
      <c r="N9" s="1"/>
      <c r="O9" s="1"/>
      <c r="P9" s="1" t="str">
        <f t="shared" si="5"/>
        <v/>
      </c>
      <c r="Q9" s="1"/>
      <c r="R9" s="1"/>
      <c r="S9" s="1"/>
    </row>
    <row r="10" spans="1:20">
      <c r="A10" s="1">
        <v>9</v>
      </c>
      <c r="B10" s="1"/>
      <c r="C10" s="1"/>
      <c r="D10" s="1"/>
      <c r="E10" s="1" t="str">
        <f t="shared" si="0"/>
        <v/>
      </c>
      <c r="F10" s="1" t="str">
        <f t="shared" si="1"/>
        <v/>
      </c>
      <c r="G10" s="1" t="str">
        <f t="shared" si="2"/>
        <v/>
      </c>
      <c r="H10" s="1"/>
      <c r="I10" s="5" t="str">
        <f t="shared" si="3"/>
        <v/>
      </c>
      <c r="J10" s="5" t="str">
        <f t="shared" si="4"/>
        <v/>
      </c>
      <c r="K10" s="1"/>
      <c r="L10" s="1"/>
      <c r="M10" s="1"/>
      <c r="N10" s="1"/>
      <c r="O10" s="1"/>
      <c r="P10" s="1" t="str">
        <f t="shared" si="5"/>
        <v/>
      </c>
      <c r="Q10" s="1"/>
      <c r="R10" s="1"/>
      <c r="S10" s="1"/>
    </row>
    <row r="11" spans="1:20">
      <c r="A11" s="1">
        <v>10</v>
      </c>
      <c r="B11" s="1"/>
      <c r="C11" s="1"/>
      <c r="D11" s="1"/>
      <c r="E11" s="1" t="str">
        <f t="shared" si="0"/>
        <v/>
      </c>
      <c r="F11" s="1" t="str">
        <f t="shared" si="1"/>
        <v/>
      </c>
      <c r="G11" s="1" t="str">
        <f t="shared" si="2"/>
        <v/>
      </c>
      <c r="H11" s="1"/>
      <c r="I11" s="5" t="str">
        <f t="shared" si="3"/>
        <v/>
      </c>
      <c r="J11" s="5" t="str">
        <f t="shared" si="4"/>
        <v/>
      </c>
      <c r="K11" s="1"/>
      <c r="L11" s="1"/>
      <c r="M11" s="1"/>
      <c r="N11" s="1"/>
      <c r="O11" s="1"/>
      <c r="P11" s="1" t="str">
        <f t="shared" si="5"/>
        <v/>
      </c>
      <c r="Q11" s="1"/>
      <c r="R11" s="1"/>
      <c r="S11" s="1"/>
    </row>
    <row r="12" spans="1:20">
      <c r="A12" s="1">
        <v>11</v>
      </c>
      <c r="B12" s="1"/>
      <c r="C12" s="1"/>
      <c r="D12" s="1"/>
      <c r="E12" s="1" t="str">
        <f t="shared" si="0"/>
        <v/>
      </c>
      <c r="F12" s="1" t="str">
        <f t="shared" si="1"/>
        <v/>
      </c>
      <c r="G12" s="1" t="str">
        <f t="shared" si="2"/>
        <v/>
      </c>
      <c r="H12" s="1"/>
      <c r="I12" s="5" t="str">
        <f t="shared" si="3"/>
        <v/>
      </c>
      <c r="J12" s="5" t="str">
        <f t="shared" si="4"/>
        <v/>
      </c>
      <c r="K12" s="1"/>
      <c r="L12" s="1"/>
      <c r="M12" s="1"/>
      <c r="N12" s="1"/>
      <c r="O12" s="1"/>
      <c r="P12" s="1" t="str">
        <f t="shared" si="5"/>
        <v/>
      </c>
      <c r="Q12" s="1"/>
      <c r="R12" s="1"/>
      <c r="S12" s="1"/>
    </row>
    <row r="13" spans="1:20">
      <c r="A13" s="1">
        <v>12</v>
      </c>
      <c r="B13" s="1"/>
      <c r="C13" s="1"/>
      <c r="D13" s="1"/>
      <c r="E13" s="1" t="str">
        <f t="shared" si="0"/>
        <v/>
      </c>
      <c r="F13" s="1" t="str">
        <f t="shared" si="1"/>
        <v/>
      </c>
      <c r="G13" s="1" t="str">
        <f t="shared" si="2"/>
        <v/>
      </c>
      <c r="H13" s="1"/>
      <c r="I13" s="5" t="str">
        <f t="shared" si="3"/>
        <v/>
      </c>
      <c r="J13" s="5" t="str">
        <f t="shared" si="4"/>
        <v/>
      </c>
      <c r="K13" s="1"/>
      <c r="L13" s="1"/>
      <c r="M13" s="1"/>
      <c r="N13" s="1"/>
      <c r="O13" s="1"/>
      <c r="P13" s="1" t="str">
        <f t="shared" si="5"/>
        <v/>
      </c>
      <c r="Q13" s="1"/>
      <c r="R13" s="1"/>
      <c r="S13" s="1"/>
    </row>
    <row r="14" spans="1:20">
      <c r="A14" s="1">
        <v>13</v>
      </c>
      <c r="B14" s="1"/>
      <c r="C14" s="1"/>
      <c r="D14" s="1"/>
      <c r="E14" s="1" t="str">
        <f t="shared" si="0"/>
        <v/>
      </c>
      <c r="F14" s="1" t="str">
        <f t="shared" si="1"/>
        <v/>
      </c>
      <c r="G14" s="1" t="str">
        <f t="shared" si="2"/>
        <v/>
      </c>
      <c r="H14" s="1"/>
      <c r="I14" s="5" t="str">
        <f t="shared" si="3"/>
        <v/>
      </c>
      <c r="J14" s="5" t="str">
        <f t="shared" si="4"/>
        <v/>
      </c>
      <c r="K14" s="1"/>
      <c r="L14" s="1"/>
      <c r="M14" s="1"/>
      <c r="N14" s="1"/>
      <c r="O14" s="1"/>
      <c r="P14" s="1" t="str">
        <f t="shared" si="5"/>
        <v/>
      </c>
      <c r="Q14" s="1"/>
      <c r="R14" s="1"/>
      <c r="S14" s="1"/>
    </row>
    <row r="15" spans="1:20">
      <c r="A15" s="1">
        <v>14</v>
      </c>
      <c r="B15" s="1"/>
      <c r="C15" s="1"/>
      <c r="D15" s="1"/>
      <c r="E15" s="1" t="str">
        <f t="shared" si="0"/>
        <v/>
      </c>
      <c r="F15" s="1" t="str">
        <f t="shared" si="1"/>
        <v/>
      </c>
      <c r="G15" s="1" t="str">
        <f t="shared" si="2"/>
        <v/>
      </c>
      <c r="H15" s="1"/>
      <c r="I15" s="5" t="str">
        <f t="shared" si="3"/>
        <v/>
      </c>
      <c r="J15" s="5" t="str">
        <f t="shared" si="4"/>
        <v/>
      </c>
      <c r="K15" s="1"/>
      <c r="L15" s="1"/>
      <c r="M15" s="1"/>
      <c r="N15" s="1"/>
      <c r="O15" s="1"/>
      <c r="P15" s="1" t="str">
        <f t="shared" si="5"/>
        <v/>
      </c>
      <c r="Q15" s="1"/>
      <c r="R15" s="1"/>
      <c r="S15" s="1"/>
    </row>
    <row r="16" spans="1:20">
      <c r="A16" s="1">
        <v>15</v>
      </c>
      <c r="B16" s="1"/>
      <c r="C16" s="1"/>
      <c r="D16" s="1"/>
      <c r="E16" s="1" t="str">
        <f t="shared" si="0"/>
        <v/>
      </c>
      <c r="F16" s="1" t="str">
        <f t="shared" si="1"/>
        <v/>
      </c>
      <c r="G16" s="1" t="str">
        <f t="shared" si="2"/>
        <v/>
      </c>
      <c r="H16" s="1"/>
      <c r="I16" s="5" t="str">
        <f t="shared" si="3"/>
        <v/>
      </c>
      <c r="J16" s="5" t="str">
        <f t="shared" si="4"/>
        <v/>
      </c>
      <c r="K16" s="1"/>
      <c r="L16" s="1"/>
      <c r="M16" s="1"/>
      <c r="N16" s="1"/>
      <c r="O16" s="1"/>
      <c r="P16" s="1" t="str">
        <f t="shared" si="5"/>
        <v/>
      </c>
      <c r="Q16" s="1"/>
      <c r="R16" s="1"/>
      <c r="S16" s="1"/>
    </row>
    <row r="17" spans="1:19">
      <c r="A17" s="1">
        <v>16</v>
      </c>
      <c r="B17" s="1"/>
      <c r="C17" s="1"/>
      <c r="D17" s="1"/>
      <c r="E17" s="1" t="str">
        <f t="shared" si="0"/>
        <v/>
      </c>
      <c r="F17" s="1" t="str">
        <f t="shared" si="1"/>
        <v/>
      </c>
      <c r="G17" s="1" t="str">
        <f t="shared" si="2"/>
        <v/>
      </c>
      <c r="H17" s="1"/>
      <c r="I17" s="5" t="str">
        <f t="shared" si="3"/>
        <v/>
      </c>
      <c r="J17" s="5" t="str">
        <f t="shared" si="4"/>
        <v/>
      </c>
      <c r="K17" s="1"/>
      <c r="L17" s="1"/>
      <c r="M17" s="1"/>
      <c r="N17" s="1"/>
      <c r="O17" s="1"/>
      <c r="P17" s="1" t="str">
        <f t="shared" si="5"/>
        <v/>
      </c>
      <c r="Q17" s="1"/>
      <c r="R17" s="1"/>
      <c r="S17" s="1"/>
    </row>
    <row r="18" spans="1:19">
      <c r="A18" s="1">
        <v>17</v>
      </c>
      <c r="B18" s="1"/>
      <c r="C18" s="1"/>
      <c r="D18" s="1"/>
      <c r="E18" s="1" t="str">
        <f t="shared" si="0"/>
        <v/>
      </c>
      <c r="F18" s="1" t="str">
        <f t="shared" si="1"/>
        <v/>
      </c>
      <c r="G18" s="1" t="str">
        <f t="shared" si="2"/>
        <v/>
      </c>
      <c r="H18" s="1"/>
      <c r="I18" s="5" t="str">
        <f t="shared" si="3"/>
        <v/>
      </c>
      <c r="J18" s="5" t="str">
        <f t="shared" si="4"/>
        <v/>
      </c>
      <c r="K18" s="1"/>
      <c r="L18" s="1"/>
      <c r="M18" s="1"/>
      <c r="N18" s="1"/>
      <c r="O18" s="1"/>
      <c r="P18" s="1" t="str">
        <f t="shared" si="5"/>
        <v/>
      </c>
      <c r="Q18" s="1"/>
      <c r="R18" s="1"/>
      <c r="S18" s="1"/>
    </row>
    <row r="19" spans="1:19">
      <c r="A19" s="1">
        <v>18</v>
      </c>
      <c r="B19" s="1"/>
      <c r="C19" s="1"/>
      <c r="D19" s="1"/>
      <c r="E19" s="1" t="str">
        <f t="shared" si="0"/>
        <v/>
      </c>
      <c r="F19" s="1" t="str">
        <f t="shared" si="1"/>
        <v/>
      </c>
      <c r="G19" s="1" t="str">
        <f t="shared" si="2"/>
        <v/>
      </c>
      <c r="H19" s="1"/>
      <c r="I19" s="5" t="str">
        <f t="shared" si="3"/>
        <v/>
      </c>
      <c r="J19" s="5" t="str">
        <f t="shared" si="4"/>
        <v/>
      </c>
      <c r="K19" s="1"/>
      <c r="L19" s="1"/>
      <c r="M19" s="1"/>
      <c r="N19" s="1"/>
      <c r="O19" s="1"/>
      <c r="P19" s="1" t="str">
        <f t="shared" si="5"/>
        <v/>
      </c>
      <c r="Q19" s="1"/>
      <c r="R19" s="1"/>
      <c r="S19" s="1"/>
    </row>
    <row r="20" spans="1:19">
      <c r="A20" s="1">
        <v>19</v>
      </c>
      <c r="B20" s="1"/>
      <c r="C20" s="1"/>
      <c r="D20" s="1"/>
      <c r="E20" s="1" t="str">
        <f t="shared" si="0"/>
        <v/>
      </c>
      <c r="F20" s="1" t="str">
        <f t="shared" si="1"/>
        <v/>
      </c>
      <c r="G20" s="1" t="str">
        <f t="shared" si="2"/>
        <v/>
      </c>
      <c r="H20" s="1"/>
      <c r="I20" s="5" t="str">
        <f t="shared" si="3"/>
        <v/>
      </c>
      <c r="J20" s="5" t="str">
        <f t="shared" si="4"/>
        <v/>
      </c>
      <c r="K20" s="1"/>
      <c r="L20" s="1"/>
      <c r="M20" s="1"/>
      <c r="N20" s="1"/>
      <c r="O20" s="1"/>
      <c r="P20" s="1" t="str">
        <f t="shared" si="5"/>
        <v/>
      </c>
      <c r="Q20" s="1"/>
      <c r="R20" s="1"/>
      <c r="S20" s="1"/>
    </row>
    <row r="21" spans="1:19">
      <c r="A21" s="1">
        <v>20</v>
      </c>
      <c r="B21" s="1"/>
      <c r="C21" s="1"/>
      <c r="D21" s="1"/>
      <c r="E21" s="1" t="str">
        <f t="shared" si="0"/>
        <v/>
      </c>
      <c r="F21" s="1" t="str">
        <f t="shared" si="1"/>
        <v/>
      </c>
      <c r="G21" s="1" t="str">
        <f t="shared" si="2"/>
        <v/>
      </c>
      <c r="H21" s="1"/>
      <c r="I21" s="5" t="str">
        <f t="shared" si="3"/>
        <v/>
      </c>
      <c r="J21" s="5" t="str">
        <f t="shared" si="4"/>
        <v/>
      </c>
      <c r="K21" s="1"/>
      <c r="L21" s="1"/>
      <c r="M21" s="1"/>
      <c r="N21" s="1"/>
      <c r="O21" s="1"/>
      <c r="P21" s="1" t="str">
        <f t="shared" si="5"/>
        <v/>
      </c>
      <c r="Q21" s="1"/>
      <c r="R21" s="1"/>
      <c r="S21" s="1"/>
    </row>
    <row r="22" spans="1:19">
      <c r="A22" s="1">
        <v>21</v>
      </c>
      <c r="B22" s="1"/>
      <c r="C22" s="1"/>
      <c r="D22" s="1"/>
      <c r="E22" s="1" t="str">
        <f t="shared" si="0"/>
        <v/>
      </c>
      <c r="F22" s="1" t="str">
        <f t="shared" si="1"/>
        <v/>
      </c>
      <c r="G22" s="1" t="str">
        <f t="shared" si="2"/>
        <v/>
      </c>
      <c r="H22" s="1"/>
      <c r="I22" s="5" t="str">
        <f t="shared" si="3"/>
        <v/>
      </c>
      <c r="J22" s="5" t="str">
        <f t="shared" si="4"/>
        <v/>
      </c>
      <c r="K22" s="1"/>
      <c r="L22" s="1"/>
      <c r="M22" s="1"/>
      <c r="N22" s="1"/>
      <c r="O22" s="1"/>
      <c r="P22" s="1" t="str">
        <f t="shared" si="5"/>
        <v/>
      </c>
      <c r="Q22" s="1"/>
      <c r="R22" s="1"/>
      <c r="S22" s="1"/>
    </row>
    <row r="23" spans="1:19">
      <c r="A23" s="1">
        <v>22</v>
      </c>
      <c r="B23" s="1"/>
      <c r="C23" s="1"/>
      <c r="D23" s="1"/>
      <c r="E23" s="1" t="str">
        <f t="shared" si="0"/>
        <v/>
      </c>
      <c r="F23" s="1" t="str">
        <f t="shared" si="1"/>
        <v/>
      </c>
      <c r="G23" s="1" t="str">
        <f t="shared" si="2"/>
        <v/>
      </c>
      <c r="H23" s="1"/>
      <c r="I23" s="5" t="str">
        <f t="shared" si="3"/>
        <v/>
      </c>
      <c r="J23" s="5" t="str">
        <f t="shared" si="4"/>
        <v/>
      </c>
      <c r="K23" s="1"/>
      <c r="L23" s="1"/>
      <c r="M23" s="1"/>
      <c r="N23" s="1"/>
      <c r="O23" s="1"/>
      <c r="P23" s="1" t="str">
        <f t="shared" si="5"/>
        <v/>
      </c>
      <c r="Q23" s="1"/>
      <c r="R23" s="1"/>
      <c r="S23" s="1"/>
    </row>
    <row r="24" spans="1:19">
      <c r="A24" s="1">
        <v>23</v>
      </c>
      <c r="B24" s="1"/>
      <c r="C24" s="1"/>
      <c r="D24" s="1"/>
      <c r="E24" s="1" t="str">
        <f t="shared" si="0"/>
        <v/>
      </c>
      <c r="F24" s="1" t="str">
        <f t="shared" si="1"/>
        <v/>
      </c>
      <c r="G24" s="1" t="str">
        <f t="shared" si="2"/>
        <v/>
      </c>
      <c r="H24" s="1"/>
      <c r="I24" s="5" t="str">
        <f t="shared" si="3"/>
        <v/>
      </c>
      <c r="J24" s="5" t="str">
        <f t="shared" si="4"/>
        <v/>
      </c>
      <c r="K24" s="1"/>
      <c r="L24" s="1"/>
      <c r="M24" s="1"/>
      <c r="N24" s="1"/>
      <c r="O24" s="1"/>
      <c r="P24" s="1" t="str">
        <f t="shared" si="5"/>
        <v/>
      </c>
      <c r="Q24" s="1"/>
      <c r="R24" s="1"/>
      <c r="S24" s="1"/>
    </row>
    <row r="25" spans="1:19">
      <c r="A25" s="1">
        <v>24</v>
      </c>
      <c r="B25" s="1"/>
      <c r="C25" s="1"/>
      <c r="D25" s="1"/>
      <c r="E25" s="1" t="str">
        <f t="shared" si="0"/>
        <v/>
      </c>
      <c r="F25" s="1" t="str">
        <f t="shared" si="1"/>
        <v/>
      </c>
      <c r="G25" s="1" t="str">
        <f t="shared" si="2"/>
        <v/>
      </c>
      <c r="H25" s="1"/>
      <c r="I25" s="5" t="str">
        <f t="shared" si="3"/>
        <v/>
      </c>
      <c r="J25" s="5" t="str">
        <f t="shared" si="4"/>
        <v/>
      </c>
      <c r="K25" s="1"/>
      <c r="L25" s="1"/>
      <c r="M25" s="1"/>
      <c r="N25" s="1"/>
      <c r="O25" s="1"/>
      <c r="P25" s="1" t="str">
        <f t="shared" si="5"/>
        <v/>
      </c>
      <c r="Q25" s="1"/>
      <c r="R25" s="1"/>
      <c r="S25" s="1"/>
    </row>
    <row r="26" spans="1:19">
      <c r="A26" s="1">
        <v>25</v>
      </c>
      <c r="B26" s="1"/>
      <c r="C26" s="1"/>
      <c r="D26" s="1"/>
      <c r="E26" s="1" t="str">
        <f t="shared" si="0"/>
        <v/>
      </c>
      <c r="F26" s="1" t="str">
        <f t="shared" si="1"/>
        <v/>
      </c>
      <c r="G26" s="1" t="str">
        <f t="shared" si="2"/>
        <v/>
      </c>
      <c r="H26" s="1"/>
      <c r="I26" s="5" t="str">
        <f t="shared" si="3"/>
        <v/>
      </c>
      <c r="J26" s="5" t="str">
        <f t="shared" si="4"/>
        <v/>
      </c>
      <c r="K26" s="1"/>
      <c r="L26" s="1"/>
      <c r="M26" s="1"/>
      <c r="N26" s="1"/>
      <c r="O26" s="1"/>
      <c r="P26" s="1" t="str">
        <f t="shared" si="5"/>
        <v/>
      </c>
      <c r="Q26" s="1"/>
      <c r="R26" s="1"/>
      <c r="S26" s="1"/>
    </row>
    <row r="27" spans="1:19">
      <c r="A27" s="1">
        <v>26</v>
      </c>
      <c r="B27" s="1"/>
      <c r="C27" s="1"/>
      <c r="D27" s="1"/>
      <c r="E27" s="1" t="str">
        <f t="shared" si="0"/>
        <v/>
      </c>
      <c r="F27" s="1" t="str">
        <f t="shared" si="1"/>
        <v/>
      </c>
      <c r="G27" s="1" t="str">
        <f t="shared" si="2"/>
        <v/>
      </c>
      <c r="H27" s="1"/>
      <c r="I27" s="5" t="str">
        <f t="shared" si="3"/>
        <v/>
      </c>
      <c r="J27" s="5" t="str">
        <f t="shared" si="4"/>
        <v/>
      </c>
      <c r="K27" s="1"/>
      <c r="L27" s="1"/>
      <c r="M27" s="1"/>
      <c r="N27" s="1"/>
      <c r="O27" s="1"/>
      <c r="P27" s="1" t="str">
        <f t="shared" si="5"/>
        <v/>
      </c>
      <c r="Q27" s="1"/>
      <c r="R27" s="1"/>
      <c r="S27" s="1"/>
    </row>
    <row r="28" spans="1:19">
      <c r="A28" s="1">
        <v>27</v>
      </c>
      <c r="B28" s="1"/>
      <c r="C28" s="1"/>
      <c r="D28" s="1"/>
      <c r="E28" s="1" t="str">
        <f t="shared" si="0"/>
        <v/>
      </c>
      <c r="F28" s="1" t="str">
        <f t="shared" si="1"/>
        <v/>
      </c>
      <c r="G28" s="1" t="str">
        <f t="shared" si="2"/>
        <v/>
      </c>
      <c r="H28" s="1"/>
      <c r="I28" s="5" t="str">
        <f t="shared" si="3"/>
        <v/>
      </c>
      <c r="J28" s="5" t="str">
        <f t="shared" si="4"/>
        <v/>
      </c>
      <c r="K28" s="1"/>
      <c r="L28" s="1"/>
      <c r="M28" s="1"/>
      <c r="N28" s="1"/>
      <c r="O28" s="1"/>
      <c r="P28" s="1" t="str">
        <f t="shared" si="5"/>
        <v/>
      </c>
      <c r="Q28" s="1"/>
      <c r="R28" s="1"/>
      <c r="S28" s="1"/>
    </row>
    <row r="29" spans="1:19">
      <c r="A29" s="1">
        <v>28</v>
      </c>
      <c r="B29" s="1"/>
      <c r="C29" s="1"/>
      <c r="D29" s="1"/>
      <c r="E29" s="1" t="str">
        <f t="shared" si="0"/>
        <v/>
      </c>
      <c r="F29" s="1" t="str">
        <f t="shared" si="1"/>
        <v/>
      </c>
      <c r="G29" s="1" t="str">
        <f t="shared" si="2"/>
        <v/>
      </c>
      <c r="H29" s="1"/>
      <c r="I29" s="5" t="str">
        <f t="shared" si="3"/>
        <v/>
      </c>
      <c r="J29" s="5" t="str">
        <f t="shared" si="4"/>
        <v/>
      </c>
      <c r="K29" s="1"/>
      <c r="L29" s="1"/>
      <c r="M29" s="1"/>
      <c r="N29" s="1"/>
      <c r="O29" s="1"/>
      <c r="P29" s="1" t="str">
        <f t="shared" si="5"/>
        <v/>
      </c>
      <c r="Q29" s="1"/>
      <c r="R29" s="1"/>
      <c r="S29" s="1"/>
    </row>
    <row r="30" spans="1:19">
      <c r="A30" s="1">
        <v>29</v>
      </c>
      <c r="B30" s="1"/>
      <c r="C30" s="1"/>
      <c r="D30" s="1"/>
      <c r="E30" s="1" t="str">
        <f t="shared" si="0"/>
        <v/>
      </c>
      <c r="F30" s="1" t="str">
        <f t="shared" si="1"/>
        <v/>
      </c>
      <c r="G30" s="1" t="str">
        <f t="shared" si="2"/>
        <v/>
      </c>
      <c r="H30" s="1"/>
      <c r="I30" s="5" t="str">
        <f t="shared" si="3"/>
        <v/>
      </c>
      <c r="J30" s="5" t="str">
        <f t="shared" si="4"/>
        <v/>
      </c>
      <c r="K30" s="1"/>
      <c r="L30" s="1"/>
      <c r="M30" s="1"/>
      <c r="N30" s="1"/>
      <c r="O30" s="1"/>
      <c r="P30" s="1" t="str">
        <f t="shared" si="5"/>
        <v/>
      </c>
      <c r="Q30" s="1"/>
      <c r="R30" s="1"/>
      <c r="S30" s="1"/>
    </row>
    <row r="31" spans="1:19">
      <c r="A31" s="1">
        <v>30</v>
      </c>
      <c r="B31" s="1"/>
      <c r="C31" s="1"/>
      <c r="D31" s="1"/>
      <c r="E31" s="1" t="str">
        <f t="shared" si="0"/>
        <v/>
      </c>
      <c r="F31" s="1" t="str">
        <f t="shared" si="1"/>
        <v/>
      </c>
      <c r="G31" s="1" t="str">
        <f t="shared" si="2"/>
        <v/>
      </c>
      <c r="H31" s="1"/>
      <c r="I31" s="5" t="str">
        <f t="shared" si="3"/>
        <v/>
      </c>
      <c r="J31" s="5" t="str">
        <f t="shared" si="4"/>
        <v/>
      </c>
      <c r="K31" s="1"/>
      <c r="L31" s="1"/>
      <c r="M31" s="1"/>
      <c r="N31" s="1"/>
      <c r="O31" s="1"/>
      <c r="P31" s="1" t="str">
        <f t="shared" si="5"/>
        <v/>
      </c>
      <c r="Q31" s="1"/>
      <c r="R31" s="1"/>
      <c r="S31" s="1"/>
    </row>
    <row r="32" spans="1:19">
      <c r="A32" s="1">
        <v>31</v>
      </c>
      <c r="B32" s="1"/>
      <c r="C32" s="1"/>
      <c r="D32" s="1"/>
      <c r="E32" s="1" t="str">
        <f t="shared" si="0"/>
        <v/>
      </c>
      <c r="F32" s="1" t="str">
        <f t="shared" si="1"/>
        <v/>
      </c>
      <c r="G32" s="1" t="str">
        <f t="shared" si="2"/>
        <v/>
      </c>
      <c r="H32" s="1"/>
      <c r="I32" s="5" t="str">
        <f t="shared" si="3"/>
        <v/>
      </c>
      <c r="J32" s="5" t="str">
        <f t="shared" si="4"/>
        <v/>
      </c>
      <c r="K32" s="1"/>
      <c r="L32" s="1"/>
      <c r="M32" s="1"/>
      <c r="N32" s="1"/>
      <c r="O32" s="1"/>
      <c r="P32" s="1" t="str">
        <f t="shared" si="5"/>
        <v/>
      </c>
      <c r="Q32" s="1"/>
      <c r="R32" s="1"/>
      <c r="S32" s="1"/>
    </row>
    <row r="33" spans="1:19">
      <c r="A33" s="1">
        <v>32</v>
      </c>
      <c r="B33" s="1"/>
      <c r="C33" s="1"/>
      <c r="D33" s="1"/>
      <c r="E33" s="1" t="str">
        <f t="shared" si="0"/>
        <v/>
      </c>
      <c r="F33" s="1" t="str">
        <f t="shared" si="1"/>
        <v/>
      </c>
      <c r="G33" s="1" t="str">
        <f t="shared" si="2"/>
        <v/>
      </c>
      <c r="H33" s="1"/>
      <c r="I33" s="5" t="str">
        <f t="shared" si="3"/>
        <v/>
      </c>
      <c r="J33" s="5" t="str">
        <f t="shared" si="4"/>
        <v/>
      </c>
      <c r="K33" s="1"/>
      <c r="L33" s="1"/>
      <c r="M33" s="1"/>
      <c r="N33" s="1"/>
      <c r="O33" s="1"/>
      <c r="P33" s="1" t="str">
        <f t="shared" si="5"/>
        <v/>
      </c>
      <c r="Q33" s="1"/>
      <c r="R33" s="1"/>
      <c r="S33" s="1"/>
    </row>
    <row r="34" spans="1:19">
      <c r="A34" s="1">
        <v>33</v>
      </c>
      <c r="B34" s="1"/>
      <c r="C34" s="1"/>
      <c r="D34" s="1"/>
      <c r="E34" s="1" t="str">
        <f t="shared" ref="E34:E65" si="6">IF(D34&lt;&gt;"",VLOOKUP(D34,FM_O_code1,2,FALSE),"")</f>
        <v/>
      </c>
      <c r="F34" s="1" t="str">
        <f t="shared" ref="F34:F65" si="7">IF(D34&lt;&gt;"",VLOOKUP(D34,FM_O_code1,3,FALSE),"")</f>
        <v/>
      </c>
      <c r="G34" s="1" t="str">
        <f t="shared" ref="G34:G65" si="8">IF(E34&lt;&gt;"","FM_O_"&amp;E34&amp;"_"&amp;F34,"")</f>
        <v/>
      </c>
      <c r="H34" s="1"/>
      <c r="I34" s="5" t="str">
        <f t="shared" ref="I34:I65" si="9">CONCATENATE(E34,H34)</f>
        <v/>
      </c>
      <c r="J34" s="5" t="str">
        <f t="shared" ref="J34:J65" si="10">IF(I34&lt;&gt;"",VLOOKUP(I34,FM_O_code4,2,FALSE),"")</f>
        <v/>
      </c>
      <c r="K34" s="1"/>
      <c r="L34" s="1"/>
      <c r="M34" s="1"/>
      <c r="N34" s="1"/>
      <c r="O34" s="1"/>
      <c r="P34" s="1" t="str">
        <f t="shared" ref="P34:P65" si="11">IF(O34&lt;&gt;"",VLOOKUP(O34,FM_O_code5,2,FALSE),"")</f>
        <v/>
      </c>
      <c r="Q34" s="1"/>
      <c r="R34" s="1"/>
      <c r="S34" s="1"/>
    </row>
    <row r="35" spans="1:19">
      <c r="A35" s="1">
        <v>34</v>
      </c>
      <c r="B35" s="1"/>
      <c r="C35" s="1"/>
      <c r="D35" s="1"/>
      <c r="E35" s="1" t="str">
        <f t="shared" si="6"/>
        <v/>
      </c>
      <c r="F35" s="1" t="str">
        <f t="shared" si="7"/>
        <v/>
      </c>
      <c r="G35" s="1" t="str">
        <f t="shared" si="8"/>
        <v/>
      </c>
      <c r="H35" s="1"/>
      <c r="I35" s="5" t="str">
        <f t="shared" si="9"/>
        <v/>
      </c>
      <c r="J35" s="5" t="str">
        <f t="shared" si="10"/>
        <v/>
      </c>
      <c r="K35" s="1"/>
      <c r="L35" s="1"/>
      <c r="M35" s="1"/>
      <c r="N35" s="1"/>
      <c r="O35" s="1"/>
      <c r="P35" s="1" t="str">
        <f t="shared" si="11"/>
        <v/>
      </c>
      <c r="Q35" s="1"/>
      <c r="R35" s="1"/>
      <c r="S35" s="1"/>
    </row>
    <row r="36" spans="1:19">
      <c r="A36" s="1">
        <v>35</v>
      </c>
      <c r="B36" s="1"/>
      <c r="C36" s="1"/>
      <c r="D36" s="1"/>
      <c r="E36" s="1" t="str">
        <f t="shared" si="6"/>
        <v/>
      </c>
      <c r="F36" s="1" t="str">
        <f t="shared" si="7"/>
        <v/>
      </c>
      <c r="G36" s="1" t="str">
        <f t="shared" si="8"/>
        <v/>
      </c>
      <c r="H36" s="1"/>
      <c r="I36" s="5" t="str">
        <f t="shared" si="9"/>
        <v/>
      </c>
      <c r="J36" s="5" t="str">
        <f t="shared" si="10"/>
        <v/>
      </c>
      <c r="K36" s="1"/>
      <c r="L36" s="1"/>
      <c r="M36" s="1"/>
      <c r="N36" s="1"/>
      <c r="O36" s="1"/>
      <c r="P36" s="1" t="str">
        <f t="shared" si="11"/>
        <v/>
      </c>
      <c r="Q36" s="1"/>
      <c r="R36" s="1"/>
      <c r="S36" s="1"/>
    </row>
    <row r="37" spans="1:19">
      <c r="A37" s="1">
        <v>36</v>
      </c>
      <c r="B37" s="1"/>
      <c r="C37" s="1"/>
      <c r="D37" s="1"/>
      <c r="E37" s="1" t="str">
        <f t="shared" si="6"/>
        <v/>
      </c>
      <c r="F37" s="1" t="str">
        <f t="shared" si="7"/>
        <v/>
      </c>
      <c r="G37" s="1" t="str">
        <f t="shared" si="8"/>
        <v/>
      </c>
      <c r="H37" s="1"/>
      <c r="I37" s="5" t="str">
        <f t="shared" si="9"/>
        <v/>
      </c>
      <c r="J37" s="5" t="str">
        <f t="shared" si="10"/>
        <v/>
      </c>
      <c r="K37" s="1"/>
      <c r="L37" s="1"/>
      <c r="M37" s="1"/>
      <c r="N37" s="1"/>
      <c r="O37" s="1"/>
      <c r="P37" s="1" t="str">
        <f t="shared" si="11"/>
        <v/>
      </c>
      <c r="Q37" s="1"/>
      <c r="R37" s="1"/>
      <c r="S37" s="1"/>
    </row>
    <row r="38" spans="1:19">
      <c r="A38" s="1">
        <v>37</v>
      </c>
      <c r="B38" s="1"/>
      <c r="C38" s="1"/>
      <c r="D38" s="1"/>
      <c r="E38" s="1" t="str">
        <f t="shared" si="6"/>
        <v/>
      </c>
      <c r="F38" s="1" t="str">
        <f t="shared" si="7"/>
        <v/>
      </c>
      <c r="G38" s="1" t="str">
        <f t="shared" si="8"/>
        <v/>
      </c>
      <c r="H38" s="1"/>
      <c r="I38" s="5" t="str">
        <f t="shared" si="9"/>
        <v/>
      </c>
      <c r="J38" s="5" t="str">
        <f t="shared" si="10"/>
        <v/>
      </c>
      <c r="K38" s="1"/>
      <c r="L38" s="1"/>
      <c r="M38" s="1"/>
      <c r="N38" s="1"/>
      <c r="O38" s="1"/>
      <c r="P38" s="1" t="str">
        <f t="shared" si="11"/>
        <v/>
      </c>
      <c r="Q38" s="1"/>
      <c r="R38" s="1"/>
      <c r="S38" s="1"/>
    </row>
    <row r="39" spans="1:19">
      <c r="A39" s="1">
        <v>38</v>
      </c>
      <c r="B39" s="1"/>
      <c r="C39" s="1"/>
      <c r="D39" s="1"/>
      <c r="E39" s="1" t="str">
        <f t="shared" si="6"/>
        <v/>
      </c>
      <c r="F39" s="1" t="str">
        <f t="shared" si="7"/>
        <v/>
      </c>
      <c r="G39" s="1" t="str">
        <f t="shared" si="8"/>
        <v/>
      </c>
      <c r="H39" s="1"/>
      <c r="I39" s="5" t="str">
        <f t="shared" si="9"/>
        <v/>
      </c>
      <c r="J39" s="5" t="str">
        <f t="shared" si="10"/>
        <v/>
      </c>
      <c r="K39" s="1"/>
      <c r="L39" s="1"/>
      <c r="M39" s="1"/>
      <c r="N39" s="1"/>
      <c r="O39" s="1"/>
      <c r="P39" s="1" t="str">
        <f t="shared" si="11"/>
        <v/>
      </c>
      <c r="Q39" s="1"/>
      <c r="R39" s="1"/>
      <c r="S39" s="1"/>
    </row>
    <row r="40" spans="1:19">
      <c r="A40" s="1">
        <v>39</v>
      </c>
      <c r="B40" s="1"/>
      <c r="C40" s="1"/>
      <c r="D40" s="1"/>
      <c r="E40" s="1" t="str">
        <f t="shared" si="6"/>
        <v/>
      </c>
      <c r="F40" s="1" t="str">
        <f t="shared" si="7"/>
        <v/>
      </c>
      <c r="G40" s="1" t="str">
        <f t="shared" si="8"/>
        <v/>
      </c>
      <c r="H40" s="1"/>
      <c r="I40" s="5" t="str">
        <f t="shared" si="9"/>
        <v/>
      </c>
      <c r="J40" s="5" t="str">
        <f t="shared" si="10"/>
        <v/>
      </c>
      <c r="K40" s="1"/>
      <c r="L40" s="1"/>
      <c r="M40" s="1"/>
      <c r="N40" s="1"/>
      <c r="O40" s="1"/>
      <c r="P40" s="1" t="str">
        <f t="shared" si="11"/>
        <v/>
      </c>
      <c r="Q40" s="1"/>
      <c r="R40" s="1"/>
      <c r="S40" s="1"/>
    </row>
    <row r="41" spans="1:19">
      <c r="A41" s="1">
        <v>40</v>
      </c>
      <c r="B41" s="1"/>
      <c r="C41" s="1"/>
      <c r="D41" s="1"/>
      <c r="E41" s="1" t="str">
        <f t="shared" si="6"/>
        <v/>
      </c>
      <c r="F41" s="1" t="str">
        <f t="shared" si="7"/>
        <v/>
      </c>
      <c r="G41" s="1" t="str">
        <f t="shared" si="8"/>
        <v/>
      </c>
      <c r="H41" s="1"/>
      <c r="I41" s="5" t="str">
        <f t="shared" si="9"/>
        <v/>
      </c>
      <c r="J41" s="5" t="str">
        <f t="shared" si="10"/>
        <v/>
      </c>
      <c r="K41" s="1"/>
      <c r="L41" s="1"/>
      <c r="M41" s="1"/>
      <c r="N41" s="1"/>
      <c r="O41" s="1"/>
      <c r="P41" s="1" t="str">
        <f t="shared" si="11"/>
        <v/>
      </c>
      <c r="Q41" s="1"/>
      <c r="R41" s="1"/>
      <c r="S41" s="1"/>
    </row>
    <row r="42" spans="1:19">
      <c r="A42" s="1">
        <v>41</v>
      </c>
      <c r="B42" s="1"/>
      <c r="C42" s="1"/>
      <c r="D42" s="1"/>
      <c r="E42" s="1" t="str">
        <f t="shared" si="6"/>
        <v/>
      </c>
      <c r="F42" s="1" t="str">
        <f t="shared" si="7"/>
        <v/>
      </c>
      <c r="G42" s="1" t="str">
        <f t="shared" si="8"/>
        <v/>
      </c>
      <c r="H42" s="1"/>
      <c r="I42" s="5" t="str">
        <f t="shared" si="9"/>
        <v/>
      </c>
      <c r="J42" s="5" t="str">
        <f t="shared" si="10"/>
        <v/>
      </c>
      <c r="K42" s="1"/>
      <c r="L42" s="1"/>
      <c r="M42" s="1"/>
      <c r="N42" s="1"/>
      <c r="O42" s="1"/>
      <c r="P42" s="1" t="str">
        <f t="shared" si="11"/>
        <v/>
      </c>
      <c r="Q42" s="1"/>
      <c r="R42" s="1"/>
      <c r="S42" s="1"/>
    </row>
    <row r="43" spans="1:19">
      <c r="A43" s="1">
        <v>42</v>
      </c>
      <c r="B43" s="1"/>
      <c r="C43" s="1"/>
      <c r="D43" s="1"/>
      <c r="E43" s="1" t="str">
        <f t="shared" si="6"/>
        <v/>
      </c>
      <c r="F43" s="1" t="str">
        <f t="shared" si="7"/>
        <v/>
      </c>
      <c r="G43" s="1" t="str">
        <f t="shared" si="8"/>
        <v/>
      </c>
      <c r="H43" s="1"/>
      <c r="I43" s="5" t="str">
        <f t="shared" si="9"/>
        <v/>
      </c>
      <c r="J43" s="5" t="str">
        <f t="shared" si="10"/>
        <v/>
      </c>
      <c r="K43" s="1"/>
      <c r="L43" s="1"/>
      <c r="M43" s="1"/>
      <c r="N43" s="1"/>
      <c r="O43" s="1"/>
      <c r="P43" s="1" t="str">
        <f t="shared" si="11"/>
        <v/>
      </c>
      <c r="Q43" s="1"/>
      <c r="R43" s="1"/>
      <c r="S43" s="1"/>
    </row>
    <row r="44" spans="1:19">
      <c r="A44" s="1">
        <v>43</v>
      </c>
      <c r="B44" s="1"/>
      <c r="C44" s="1"/>
      <c r="D44" s="1"/>
      <c r="E44" s="1" t="str">
        <f t="shared" si="6"/>
        <v/>
      </c>
      <c r="F44" s="1" t="str">
        <f t="shared" si="7"/>
        <v/>
      </c>
      <c r="G44" s="1" t="str">
        <f t="shared" si="8"/>
        <v/>
      </c>
      <c r="H44" s="1"/>
      <c r="I44" s="5" t="str">
        <f t="shared" si="9"/>
        <v/>
      </c>
      <c r="J44" s="5" t="str">
        <f t="shared" si="10"/>
        <v/>
      </c>
      <c r="K44" s="1"/>
      <c r="L44" s="1"/>
      <c r="M44" s="1"/>
      <c r="N44" s="1"/>
      <c r="O44" s="1"/>
      <c r="P44" s="1" t="str">
        <f t="shared" si="11"/>
        <v/>
      </c>
      <c r="Q44" s="1"/>
      <c r="R44" s="1"/>
      <c r="S44" s="1"/>
    </row>
    <row r="45" spans="1:19">
      <c r="A45" s="1">
        <v>44</v>
      </c>
      <c r="B45" s="1"/>
      <c r="C45" s="1"/>
      <c r="D45" s="1"/>
      <c r="E45" s="1" t="str">
        <f t="shared" si="6"/>
        <v/>
      </c>
      <c r="F45" s="1" t="str">
        <f t="shared" si="7"/>
        <v/>
      </c>
      <c r="G45" s="1" t="str">
        <f t="shared" si="8"/>
        <v/>
      </c>
      <c r="H45" s="1"/>
      <c r="I45" s="5" t="str">
        <f t="shared" si="9"/>
        <v/>
      </c>
      <c r="J45" s="5" t="str">
        <f t="shared" si="10"/>
        <v/>
      </c>
      <c r="K45" s="1"/>
      <c r="L45" s="1"/>
      <c r="M45" s="1"/>
      <c r="N45" s="1"/>
      <c r="O45" s="1"/>
      <c r="P45" s="1" t="str">
        <f t="shared" si="11"/>
        <v/>
      </c>
      <c r="Q45" s="1"/>
      <c r="R45" s="1"/>
      <c r="S45" s="1"/>
    </row>
    <row r="46" spans="1:19">
      <c r="A46" s="1">
        <v>45</v>
      </c>
      <c r="B46" s="1"/>
      <c r="C46" s="1"/>
      <c r="D46" s="1"/>
      <c r="E46" s="1" t="str">
        <f t="shared" si="6"/>
        <v/>
      </c>
      <c r="F46" s="1" t="str">
        <f t="shared" si="7"/>
        <v/>
      </c>
      <c r="G46" s="1" t="str">
        <f t="shared" si="8"/>
        <v/>
      </c>
      <c r="H46" s="1"/>
      <c r="I46" s="5" t="str">
        <f t="shared" si="9"/>
        <v/>
      </c>
      <c r="J46" s="5" t="str">
        <f t="shared" si="10"/>
        <v/>
      </c>
      <c r="K46" s="1"/>
      <c r="L46" s="1"/>
      <c r="M46" s="1"/>
      <c r="N46" s="1"/>
      <c r="O46" s="1"/>
      <c r="P46" s="1" t="str">
        <f t="shared" si="11"/>
        <v/>
      </c>
      <c r="Q46" s="1"/>
      <c r="R46" s="1"/>
      <c r="S46" s="1"/>
    </row>
    <row r="47" spans="1:19">
      <c r="A47" s="1">
        <v>46</v>
      </c>
      <c r="B47" s="1"/>
      <c r="C47" s="1"/>
      <c r="D47" s="1"/>
      <c r="E47" s="1" t="str">
        <f t="shared" si="6"/>
        <v/>
      </c>
      <c r="F47" s="1" t="str">
        <f t="shared" si="7"/>
        <v/>
      </c>
      <c r="G47" s="1" t="str">
        <f t="shared" si="8"/>
        <v/>
      </c>
      <c r="H47" s="1"/>
      <c r="I47" s="5" t="str">
        <f t="shared" si="9"/>
        <v/>
      </c>
      <c r="J47" s="5" t="str">
        <f t="shared" si="10"/>
        <v/>
      </c>
      <c r="K47" s="1"/>
      <c r="L47" s="1"/>
      <c r="M47" s="1"/>
      <c r="N47" s="1"/>
      <c r="O47" s="1"/>
      <c r="P47" s="1" t="str">
        <f t="shared" si="11"/>
        <v/>
      </c>
      <c r="Q47" s="1"/>
      <c r="R47" s="1"/>
      <c r="S47" s="1"/>
    </row>
    <row r="48" spans="1:19">
      <c r="A48" s="1">
        <v>47</v>
      </c>
      <c r="B48" s="1"/>
      <c r="C48" s="1"/>
      <c r="D48" s="1"/>
      <c r="E48" s="1" t="str">
        <f t="shared" si="6"/>
        <v/>
      </c>
      <c r="F48" s="1" t="str">
        <f t="shared" si="7"/>
        <v/>
      </c>
      <c r="G48" s="1" t="str">
        <f t="shared" si="8"/>
        <v/>
      </c>
      <c r="H48" s="1"/>
      <c r="I48" s="5" t="str">
        <f t="shared" si="9"/>
        <v/>
      </c>
      <c r="J48" s="5" t="str">
        <f t="shared" si="10"/>
        <v/>
      </c>
      <c r="K48" s="1"/>
      <c r="L48" s="1"/>
      <c r="M48" s="1"/>
      <c r="N48" s="1"/>
      <c r="O48" s="1"/>
      <c r="P48" s="1" t="str">
        <f t="shared" si="11"/>
        <v/>
      </c>
      <c r="Q48" s="1"/>
      <c r="R48" s="1"/>
      <c r="S48" s="1"/>
    </row>
    <row r="49" spans="1:19">
      <c r="A49" s="1">
        <v>48</v>
      </c>
      <c r="B49" s="1"/>
      <c r="C49" s="1"/>
      <c r="D49" s="1"/>
      <c r="E49" s="1" t="str">
        <f t="shared" si="6"/>
        <v/>
      </c>
      <c r="F49" s="1" t="str">
        <f t="shared" si="7"/>
        <v/>
      </c>
      <c r="G49" s="1" t="str">
        <f t="shared" si="8"/>
        <v/>
      </c>
      <c r="H49" s="1"/>
      <c r="I49" s="5" t="str">
        <f t="shared" si="9"/>
        <v/>
      </c>
      <c r="J49" s="5" t="str">
        <f t="shared" si="10"/>
        <v/>
      </c>
      <c r="K49" s="1"/>
      <c r="L49" s="1"/>
      <c r="M49" s="1"/>
      <c r="N49" s="1"/>
      <c r="O49" s="1"/>
      <c r="P49" s="1" t="str">
        <f t="shared" si="11"/>
        <v/>
      </c>
      <c r="Q49" s="1"/>
      <c r="R49" s="1"/>
      <c r="S49" s="1"/>
    </row>
    <row r="50" spans="1:19">
      <c r="A50" s="1">
        <v>49</v>
      </c>
      <c r="B50" s="1"/>
      <c r="C50" s="1"/>
      <c r="D50" s="1"/>
      <c r="E50" s="1" t="str">
        <f t="shared" si="6"/>
        <v/>
      </c>
      <c r="F50" s="1" t="str">
        <f t="shared" si="7"/>
        <v/>
      </c>
      <c r="G50" s="1" t="str">
        <f t="shared" si="8"/>
        <v/>
      </c>
      <c r="H50" s="1"/>
      <c r="I50" s="5" t="str">
        <f t="shared" si="9"/>
        <v/>
      </c>
      <c r="J50" s="5" t="str">
        <f t="shared" si="10"/>
        <v/>
      </c>
      <c r="K50" s="1"/>
      <c r="L50" s="1"/>
      <c r="M50" s="1"/>
      <c r="N50" s="1"/>
      <c r="O50" s="1"/>
      <c r="P50" s="1" t="str">
        <f t="shared" si="11"/>
        <v/>
      </c>
      <c r="Q50" s="1"/>
      <c r="R50" s="1"/>
      <c r="S50" s="1"/>
    </row>
    <row r="51" spans="1:19">
      <c r="A51" s="1">
        <v>50</v>
      </c>
      <c r="B51" s="1"/>
      <c r="C51" s="1"/>
      <c r="D51" s="1"/>
      <c r="E51" s="1" t="str">
        <f t="shared" si="6"/>
        <v/>
      </c>
      <c r="F51" s="1" t="str">
        <f t="shared" si="7"/>
        <v/>
      </c>
      <c r="G51" s="1" t="str">
        <f t="shared" si="8"/>
        <v/>
      </c>
      <c r="H51" s="1"/>
      <c r="I51" s="5" t="str">
        <f t="shared" si="9"/>
        <v/>
      </c>
      <c r="J51" s="5" t="str">
        <f t="shared" si="10"/>
        <v/>
      </c>
      <c r="K51" s="1"/>
      <c r="L51" s="1"/>
      <c r="M51" s="1"/>
      <c r="N51" s="1"/>
      <c r="O51" s="1"/>
      <c r="P51" s="1" t="str">
        <f t="shared" si="11"/>
        <v/>
      </c>
      <c r="Q51" s="1"/>
      <c r="R51" s="1"/>
      <c r="S51" s="1"/>
    </row>
    <row r="52" spans="1:19">
      <c r="A52" s="1">
        <v>51</v>
      </c>
      <c r="B52" s="1"/>
      <c r="C52" s="1"/>
      <c r="D52" s="1"/>
      <c r="E52" s="1" t="str">
        <f t="shared" si="6"/>
        <v/>
      </c>
      <c r="F52" s="1" t="str">
        <f t="shared" si="7"/>
        <v/>
      </c>
      <c r="G52" s="1" t="str">
        <f t="shared" si="8"/>
        <v/>
      </c>
      <c r="H52" s="1"/>
      <c r="I52" s="5" t="str">
        <f t="shared" si="9"/>
        <v/>
      </c>
      <c r="J52" s="5" t="str">
        <f t="shared" si="10"/>
        <v/>
      </c>
      <c r="K52" s="1"/>
      <c r="L52" s="1"/>
      <c r="M52" s="1"/>
      <c r="N52" s="1"/>
      <c r="O52" s="1"/>
      <c r="P52" s="1" t="str">
        <f t="shared" si="11"/>
        <v/>
      </c>
      <c r="Q52" s="1"/>
      <c r="R52" s="1"/>
      <c r="S52" s="1"/>
    </row>
    <row r="53" spans="1:19">
      <c r="A53" s="1">
        <v>52</v>
      </c>
      <c r="B53" s="1"/>
      <c r="C53" s="1"/>
      <c r="D53" s="1"/>
      <c r="E53" s="1" t="str">
        <f t="shared" si="6"/>
        <v/>
      </c>
      <c r="F53" s="1" t="str">
        <f t="shared" si="7"/>
        <v/>
      </c>
      <c r="G53" s="1" t="str">
        <f t="shared" si="8"/>
        <v/>
      </c>
      <c r="H53" s="1"/>
      <c r="I53" s="5" t="str">
        <f t="shared" si="9"/>
        <v/>
      </c>
      <c r="J53" s="5" t="str">
        <f t="shared" si="10"/>
        <v/>
      </c>
      <c r="K53" s="1"/>
      <c r="L53" s="1"/>
      <c r="M53" s="1"/>
      <c r="N53" s="1"/>
      <c r="O53" s="1"/>
      <c r="P53" s="1" t="str">
        <f t="shared" si="11"/>
        <v/>
      </c>
      <c r="Q53" s="1"/>
      <c r="R53" s="1"/>
      <c r="S53" s="1"/>
    </row>
    <row r="54" spans="1:19">
      <c r="A54" s="1">
        <v>53</v>
      </c>
      <c r="B54" s="1"/>
      <c r="C54" s="1"/>
      <c r="D54" s="1"/>
      <c r="E54" s="1" t="str">
        <f t="shared" si="6"/>
        <v/>
      </c>
      <c r="F54" s="1" t="str">
        <f t="shared" si="7"/>
        <v/>
      </c>
      <c r="G54" s="1" t="str">
        <f t="shared" si="8"/>
        <v/>
      </c>
      <c r="H54" s="1"/>
      <c r="I54" s="5" t="str">
        <f t="shared" si="9"/>
        <v/>
      </c>
      <c r="J54" s="5" t="str">
        <f t="shared" si="10"/>
        <v/>
      </c>
      <c r="K54" s="1"/>
      <c r="L54" s="1"/>
      <c r="M54" s="1"/>
      <c r="N54" s="1"/>
      <c r="O54" s="1"/>
      <c r="P54" s="1" t="str">
        <f t="shared" si="11"/>
        <v/>
      </c>
      <c r="Q54" s="1"/>
      <c r="R54" s="1"/>
      <c r="S54" s="1"/>
    </row>
    <row r="55" spans="1:19">
      <c r="A55" s="1">
        <v>54</v>
      </c>
      <c r="B55" s="1"/>
      <c r="C55" s="1"/>
      <c r="D55" s="1"/>
      <c r="E55" s="1" t="str">
        <f t="shared" si="6"/>
        <v/>
      </c>
      <c r="F55" s="1" t="str">
        <f t="shared" si="7"/>
        <v/>
      </c>
      <c r="G55" s="1" t="str">
        <f t="shared" si="8"/>
        <v/>
      </c>
      <c r="H55" s="1"/>
      <c r="I55" s="5" t="str">
        <f t="shared" si="9"/>
        <v/>
      </c>
      <c r="J55" s="5" t="str">
        <f t="shared" si="10"/>
        <v/>
      </c>
      <c r="K55" s="1"/>
      <c r="L55" s="1"/>
      <c r="M55" s="1"/>
      <c r="N55" s="1"/>
      <c r="O55" s="1"/>
      <c r="P55" s="1" t="str">
        <f t="shared" si="11"/>
        <v/>
      </c>
      <c r="Q55" s="1"/>
      <c r="R55" s="1"/>
      <c r="S55" s="1"/>
    </row>
    <row r="56" spans="1:19">
      <c r="A56" s="1">
        <v>55</v>
      </c>
      <c r="B56" s="1"/>
      <c r="C56" s="1"/>
      <c r="D56" s="1"/>
      <c r="E56" s="1" t="str">
        <f t="shared" si="6"/>
        <v/>
      </c>
      <c r="F56" s="1" t="str">
        <f t="shared" si="7"/>
        <v/>
      </c>
      <c r="G56" s="1" t="str">
        <f t="shared" si="8"/>
        <v/>
      </c>
      <c r="H56" s="1"/>
      <c r="I56" s="5" t="str">
        <f t="shared" si="9"/>
        <v/>
      </c>
      <c r="J56" s="5" t="str">
        <f t="shared" si="10"/>
        <v/>
      </c>
      <c r="K56" s="1"/>
      <c r="L56" s="1"/>
      <c r="M56" s="1"/>
      <c r="N56" s="1"/>
      <c r="O56" s="1"/>
      <c r="P56" s="1" t="str">
        <f t="shared" si="11"/>
        <v/>
      </c>
      <c r="Q56" s="1"/>
      <c r="R56" s="1"/>
      <c r="S56" s="1"/>
    </row>
    <row r="57" spans="1:19">
      <c r="A57" s="1">
        <v>56</v>
      </c>
      <c r="B57" s="1"/>
      <c r="C57" s="1"/>
      <c r="D57" s="1"/>
      <c r="E57" s="1" t="str">
        <f t="shared" si="6"/>
        <v/>
      </c>
      <c r="F57" s="1" t="str">
        <f t="shared" si="7"/>
        <v/>
      </c>
      <c r="G57" s="1" t="str">
        <f t="shared" si="8"/>
        <v/>
      </c>
      <c r="H57" s="1"/>
      <c r="I57" s="5" t="str">
        <f t="shared" si="9"/>
        <v/>
      </c>
      <c r="J57" s="5" t="str">
        <f t="shared" si="10"/>
        <v/>
      </c>
      <c r="K57" s="1"/>
      <c r="L57" s="1"/>
      <c r="M57" s="1"/>
      <c r="N57" s="1"/>
      <c r="O57" s="1"/>
      <c r="P57" s="1" t="str">
        <f t="shared" si="11"/>
        <v/>
      </c>
      <c r="Q57" s="1"/>
      <c r="R57" s="1"/>
      <c r="S57" s="1"/>
    </row>
    <row r="58" spans="1:19">
      <c r="A58" s="1">
        <v>57</v>
      </c>
      <c r="B58" s="1"/>
      <c r="C58" s="1"/>
      <c r="D58" s="1"/>
      <c r="E58" s="1" t="str">
        <f t="shared" si="6"/>
        <v/>
      </c>
      <c r="F58" s="1" t="str">
        <f t="shared" si="7"/>
        <v/>
      </c>
      <c r="G58" s="1" t="str">
        <f t="shared" si="8"/>
        <v/>
      </c>
      <c r="H58" s="1"/>
      <c r="I58" s="5" t="str">
        <f t="shared" si="9"/>
        <v/>
      </c>
      <c r="J58" s="5" t="str">
        <f t="shared" si="10"/>
        <v/>
      </c>
      <c r="K58" s="1"/>
      <c r="L58" s="1"/>
      <c r="M58" s="1"/>
      <c r="N58" s="1"/>
      <c r="O58" s="1"/>
      <c r="P58" s="1" t="str">
        <f t="shared" si="11"/>
        <v/>
      </c>
      <c r="Q58" s="1"/>
      <c r="R58" s="1"/>
      <c r="S58" s="1"/>
    </row>
    <row r="59" spans="1:19">
      <c r="A59" s="1">
        <v>58</v>
      </c>
      <c r="B59" s="1"/>
      <c r="C59" s="1"/>
      <c r="D59" s="1"/>
      <c r="E59" s="1" t="str">
        <f t="shared" si="6"/>
        <v/>
      </c>
      <c r="F59" s="1" t="str">
        <f t="shared" si="7"/>
        <v/>
      </c>
      <c r="G59" s="1" t="str">
        <f t="shared" si="8"/>
        <v/>
      </c>
      <c r="H59" s="1"/>
      <c r="I59" s="5" t="str">
        <f t="shared" si="9"/>
        <v/>
      </c>
      <c r="J59" s="5" t="str">
        <f t="shared" si="10"/>
        <v/>
      </c>
      <c r="K59" s="1"/>
      <c r="L59" s="1"/>
      <c r="M59" s="1"/>
      <c r="N59" s="1"/>
      <c r="O59" s="1"/>
      <c r="P59" s="1" t="str">
        <f t="shared" si="11"/>
        <v/>
      </c>
      <c r="Q59" s="1"/>
      <c r="R59" s="1"/>
      <c r="S59" s="1"/>
    </row>
    <row r="60" spans="1:19">
      <c r="A60" s="1">
        <v>59</v>
      </c>
      <c r="B60" s="1"/>
      <c r="C60" s="1"/>
      <c r="D60" s="1"/>
      <c r="E60" s="1" t="str">
        <f t="shared" si="6"/>
        <v/>
      </c>
      <c r="F60" s="1" t="str">
        <f t="shared" si="7"/>
        <v/>
      </c>
      <c r="G60" s="1" t="str">
        <f t="shared" si="8"/>
        <v/>
      </c>
      <c r="H60" s="1"/>
      <c r="I60" s="5" t="str">
        <f t="shared" si="9"/>
        <v/>
      </c>
      <c r="J60" s="5" t="str">
        <f t="shared" si="10"/>
        <v/>
      </c>
      <c r="K60" s="1"/>
      <c r="L60" s="1"/>
      <c r="M60" s="1"/>
      <c r="N60" s="1"/>
      <c r="O60" s="1"/>
      <c r="P60" s="1" t="str">
        <f t="shared" si="11"/>
        <v/>
      </c>
      <c r="Q60" s="1"/>
      <c r="R60" s="1"/>
      <c r="S60" s="1"/>
    </row>
    <row r="61" spans="1:19">
      <c r="A61" s="1">
        <v>60</v>
      </c>
      <c r="B61" s="1"/>
      <c r="C61" s="1"/>
      <c r="D61" s="1"/>
      <c r="E61" s="1" t="str">
        <f t="shared" si="6"/>
        <v/>
      </c>
      <c r="F61" s="1" t="str">
        <f t="shared" si="7"/>
        <v/>
      </c>
      <c r="G61" s="1" t="str">
        <f t="shared" si="8"/>
        <v/>
      </c>
      <c r="H61" s="1"/>
      <c r="I61" s="5" t="str">
        <f t="shared" si="9"/>
        <v/>
      </c>
      <c r="J61" s="5" t="str">
        <f t="shared" si="10"/>
        <v/>
      </c>
      <c r="K61" s="1"/>
      <c r="L61" s="1"/>
      <c r="M61" s="1"/>
      <c r="N61" s="1"/>
      <c r="O61" s="1"/>
      <c r="P61" s="1" t="str">
        <f t="shared" si="11"/>
        <v/>
      </c>
      <c r="Q61" s="1"/>
      <c r="R61" s="1"/>
      <c r="S61" s="1"/>
    </row>
    <row r="62" spans="1:19">
      <c r="A62" s="1">
        <v>61</v>
      </c>
      <c r="B62" s="1"/>
      <c r="C62" s="1"/>
      <c r="D62" s="1"/>
      <c r="E62" s="1" t="str">
        <f t="shared" si="6"/>
        <v/>
      </c>
      <c r="F62" s="1" t="str">
        <f t="shared" si="7"/>
        <v/>
      </c>
      <c r="G62" s="1" t="str">
        <f t="shared" si="8"/>
        <v/>
      </c>
      <c r="H62" s="1"/>
      <c r="I62" s="5" t="str">
        <f t="shared" si="9"/>
        <v/>
      </c>
      <c r="J62" s="5" t="str">
        <f t="shared" si="10"/>
        <v/>
      </c>
      <c r="K62" s="1"/>
      <c r="L62" s="1"/>
      <c r="M62" s="1"/>
      <c r="N62" s="1"/>
      <c r="O62" s="1"/>
      <c r="P62" s="1" t="str">
        <f t="shared" si="11"/>
        <v/>
      </c>
      <c r="Q62" s="1"/>
      <c r="R62" s="1"/>
      <c r="S62" s="1"/>
    </row>
    <row r="63" spans="1:19">
      <c r="A63" s="1">
        <v>62</v>
      </c>
      <c r="B63" s="1"/>
      <c r="C63" s="1"/>
      <c r="D63" s="1"/>
      <c r="E63" s="1" t="str">
        <f t="shared" si="6"/>
        <v/>
      </c>
      <c r="F63" s="1" t="str">
        <f t="shared" si="7"/>
        <v/>
      </c>
      <c r="G63" s="1" t="str">
        <f t="shared" si="8"/>
        <v/>
      </c>
      <c r="H63" s="1"/>
      <c r="I63" s="5" t="str">
        <f t="shared" si="9"/>
        <v/>
      </c>
      <c r="J63" s="5" t="str">
        <f t="shared" si="10"/>
        <v/>
      </c>
      <c r="K63" s="1"/>
      <c r="L63" s="1"/>
      <c r="M63" s="1"/>
      <c r="N63" s="1"/>
      <c r="O63" s="1"/>
      <c r="P63" s="1" t="str">
        <f t="shared" si="11"/>
        <v/>
      </c>
      <c r="Q63" s="1"/>
      <c r="R63" s="1"/>
      <c r="S63" s="1"/>
    </row>
    <row r="64" spans="1:19">
      <c r="A64" s="1">
        <v>63</v>
      </c>
      <c r="B64" s="1"/>
      <c r="C64" s="1"/>
      <c r="D64" s="1"/>
      <c r="E64" s="1" t="str">
        <f t="shared" si="6"/>
        <v/>
      </c>
      <c r="F64" s="1" t="str">
        <f t="shared" si="7"/>
        <v/>
      </c>
      <c r="G64" s="1" t="str">
        <f t="shared" si="8"/>
        <v/>
      </c>
      <c r="H64" s="1"/>
      <c r="I64" s="5" t="str">
        <f t="shared" si="9"/>
        <v/>
      </c>
      <c r="J64" s="5" t="str">
        <f t="shared" si="10"/>
        <v/>
      </c>
      <c r="K64" s="1"/>
      <c r="L64" s="1"/>
      <c r="M64" s="1"/>
      <c r="N64" s="1"/>
      <c r="O64" s="1"/>
      <c r="P64" s="1" t="str">
        <f t="shared" si="11"/>
        <v/>
      </c>
      <c r="Q64" s="1"/>
      <c r="R64" s="1"/>
      <c r="S64" s="1"/>
    </row>
    <row r="65" spans="1:19">
      <c r="A65" s="1">
        <v>64</v>
      </c>
      <c r="B65" s="1"/>
      <c r="C65" s="1"/>
      <c r="D65" s="1"/>
      <c r="E65" s="1" t="str">
        <f t="shared" si="6"/>
        <v/>
      </c>
      <c r="F65" s="1" t="str">
        <f t="shared" si="7"/>
        <v/>
      </c>
      <c r="G65" s="1" t="str">
        <f t="shared" si="8"/>
        <v/>
      </c>
      <c r="H65" s="1"/>
      <c r="I65" s="5" t="str">
        <f t="shared" si="9"/>
        <v/>
      </c>
      <c r="J65" s="5" t="str">
        <f t="shared" si="10"/>
        <v/>
      </c>
      <c r="K65" s="1"/>
      <c r="L65" s="1"/>
      <c r="M65" s="1"/>
      <c r="N65" s="1"/>
      <c r="O65" s="1"/>
      <c r="P65" s="1" t="str">
        <f t="shared" si="11"/>
        <v/>
      </c>
      <c r="Q65" s="1"/>
      <c r="R65" s="1"/>
      <c r="S65" s="1"/>
    </row>
    <row r="66" spans="1:19">
      <c r="A66" s="1">
        <v>65</v>
      </c>
      <c r="B66" s="1"/>
      <c r="C66" s="1"/>
      <c r="D66" s="1"/>
      <c r="E66" s="1" t="str">
        <f t="shared" ref="E66:E97" si="12">IF(D66&lt;&gt;"",VLOOKUP(D66,FM_O_code1,2,FALSE),"")</f>
        <v/>
      </c>
      <c r="F66" s="1" t="str">
        <f t="shared" ref="F66:F101" si="13">IF(D66&lt;&gt;"",VLOOKUP(D66,FM_O_code1,3,FALSE),"")</f>
        <v/>
      </c>
      <c r="G66" s="1" t="str">
        <f t="shared" ref="G66:G97" si="14">IF(E66&lt;&gt;"","FM_O_"&amp;E66&amp;"_"&amp;F66,"")</f>
        <v/>
      </c>
      <c r="H66" s="1"/>
      <c r="I66" s="5" t="str">
        <f t="shared" ref="I66:I97" si="15">CONCATENATE(E66,H66)</f>
        <v/>
      </c>
      <c r="J66" s="5" t="str">
        <f t="shared" ref="J66:J97" si="16">IF(I66&lt;&gt;"",VLOOKUP(I66,FM_O_code4,2,FALSE),"")</f>
        <v/>
      </c>
      <c r="K66" s="1"/>
      <c r="L66" s="1"/>
      <c r="M66" s="1"/>
      <c r="N66" s="1"/>
      <c r="O66" s="1"/>
      <c r="P66" s="1" t="str">
        <f t="shared" ref="P66:P97" si="17">IF(O66&lt;&gt;"",VLOOKUP(O66,FM_O_code5,2,FALSE),"")</f>
        <v/>
      </c>
      <c r="Q66" s="1"/>
      <c r="R66" s="1"/>
      <c r="S66" s="1"/>
    </row>
    <row r="67" spans="1:19">
      <c r="A67" s="1">
        <v>66</v>
      </c>
      <c r="B67" s="1"/>
      <c r="C67" s="1"/>
      <c r="D67" s="1"/>
      <c r="E67" s="1" t="str">
        <f t="shared" si="12"/>
        <v/>
      </c>
      <c r="F67" s="1" t="str">
        <f t="shared" si="13"/>
        <v/>
      </c>
      <c r="G67" s="1" t="str">
        <f t="shared" si="14"/>
        <v/>
      </c>
      <c r="H67" s="1"/>
      <c r="I67" s="5" t="str">
        <f t="shared" si="15"/>
        <v/>
      </c>
      <c r="J67" s="5" t="str">
        <f t="shared" si="16"/>
        <v/>
      </c>
      <c r="K67" s="1"/>
      <c r="L67" s="1"/>
      <c r="M67" s="1"/>
      <c r="N67" s="1"/>
      <c r="O67" s="1"/>
      <c r="P67" s="1" t="str">
        <f t="shared" si="17"/>
        <v/>
      </c>
      <c r="Q67" s="1"/>
      <c r="R67" s="1"/>
      <c r="S67" s="1"/>
    </row>
    <row r="68" spans="1:19">
      <c r="A68" s="1">
        <v>67</v>
      </c>
      <c r="B68" s="1"/>
      <c r="C68" s="1"/>
      <c r="D68" s="1"/>
      <c r="E68" s="1" t="str">
        <f t="shared" si="12"/>
        <v/>
      </c>
      <c r="F68" s="1" t="str">
        <f t="shared" si="13"/>
        <v/>
      </c>
      <c r="G68" s="1" t="str">
        <f t="shared" si="14"/>
        <v/>
      </c>
      <c r="H68" s="1"/>
      <c r="I68" s="5" t="str">
        <f t="shared" si="15"/>
        <v/>
      </c>
      <c r="J68" s="5" t="str">
        <f t="shared" si="16"/>
        <v/>
      </c>
      <c r="K68" s="1"/>
      <c r="L68" s="1"/>
      <c r="M68" s="1"/>
      <c r="N68" s="1"/>
      <c r="O68" s="1"/>
      <c r="P68" s="1" t="str">
        <f t="shared" si="17"/>
        <v/>
      </c>
      <c r="Q68" s="1"/>
      <c r="R68" s="1"/>
      <c r="S68" s="1"/>
    </row>
    <row r="69" spans="1:19">
      <c r="A69" s="1">
        <v>68</v>
      </c>
      <c r="B69" s="1"/>
      <c r="C69" s="1"/>
      <c r="D69" s="1"/>
      <c r="E69" s="1" t="str">
        <f t="shared" si="12"/>
        <v/>
      </c>
      <c r="F69" s="1" t="str">
        <f t="shared" si="13"/>
        <v/>
      </c>
      <c r="G69" s="1" t="str">
        <f t="shared" si="14"/>
        <v/>
      </c>
      <c r="H69" s="1"/>
      <c r="I69" s="5" t="str">
        <f t="shared" si="15"/>
        <v/>
      </c>
      <c r="J69" s="5" t="str">
        <f t="shared" si="16"/>
        <v/>
      </c>
      <c r="K69" s="1"/>
      <c r="L69" s="1"/>
      <c r="M69" s="1"/>
      <c r="N69" s="1"/>
      <c r="O69" s="1"/>
      <c r="P69" s="1" t="str">
        <f t="shared" si="17"/>
        <v/>
      </c>
      <c r="Q69" s="1"/>
      <c r="R69" s="1"/>
      <c r="S69" s="1"/>
    </row>
    <row r="70" spans="1:19">
      <c r="A70" s="1">
        <v>69</v>
      </c>
      <c r="B70" s="1"/>
      <c r="C70" s="1"/>
      <c r="D70" s="1"/>
      <c r="E70" s="1" t="str">
        <f t="shared" si="12"/>
        <v/>
      </c>
      <c r="F70" s="1" t="str">
        <f t="shared" si="13"/>
        <v/>
      </c>
      <c r="G70" s="1" t="str">
        <f t="shared" si="14"/>
        <v/>
      </c>
      <c r="H70" s="1"/>
      <c r="I70" s="5" t="str">
        <f t="shared" si="15"/>
        <v/>
      </c>
      <c r="J70" s="5" t="str">
        <f t="shared" si="16"/>
        <v/>
      </c>
      <c r="K70" s="1"/>
      <c r="L70" s="1"/>
      <c r="M70" s="1"/>
      <c r="N70" s="1"/>
      <c r="O70" s="1"/>
      <c r="P70" s="1" t="str">
        <f t="shared" si="17"/>
        <v/>
      </c>
      <c r="Q70" s="1"/>
      <c r="R70" s="1"/>
      <c r="S70" s="1"/>
    </row>
    <row r="71" spans="1:19">
      <c r="A71" s="1">
        <v>70</v>
      </c>
      <c r="B71" s="1"/>
      <c r="C71" s="1"/>
      <c r="D71" s="1"/>
      <c r="E71" s="1" t="str">
        <f t="shared" si="12"/>
        <v/>
      </c>
      <c r="F71" s="1" t="str">
        <f t="shared" si="13"/>
        <v/>
      </c>
      <c r="G71" s="1" t="str">
        <f t="shared" si="14"/>
        <v/>
      </c>
      <c r="H71" s="1"/>
      <c r="I71" s="5" t="str">
        <f t="shared" si="15"/>
        <v/>
      </c>
      <c r="J71" s="5" t="str">
        <f t="shared" si="16"/>
        <v/>
      </c>
      <c r="K71" s="1"/>
      <c r="L71" s="1"/>
      <c r="M71" s="1"/>
      <c r="N71" s="1"/>
      <c r="O71" s="1"/>
      <c r="P71" s="1" t="str">
        <f t="shared" si="17"/>
        <v/>
      </c>
      <c r="Q71" s="1"/>
      <c r="R71" s="1"/>
      <c r="S71" s="1"/>
    </row>
    <row r="72" spans="1:19">
      <c r="A72" s="1">
        <v>71</v>
      </c>
      <c r="B72" s="1"/>
      <c r="C72" s="1"/>
      <c r="D72" s="1"/>
      <c r="E72" s="1" t="str">
        <f t="shared" si="12"/>
        <v/>
      </c>
      <c r="F72" s="1" t="str">
        <f t="shared" si="13"/>
        <v/>
      </c>
      <c r="G72" s="1" t="str">
        <f t="shared" si="14"/>
        <v/>
      </c>
      <c r="H72" s="1"/>
      <c r="I72" s="5" t="str">
        <f t="shared" si="15"/>
        <v/>
      </c>
      <c r="J72" s="5" t="str">
        <f t="shared" si="16"/>
        <v/>
      </c>
      <c r="K72" s="1"/>
      <c r="L72" s="1"/>
      <c r="M72" s="1"/>
      <c r="N72" s="1"/>
      <c r="O72" s="1"/>
      <c r="P72" s="1" t="str">
        <f t="shared" si="17"/>
        <v/>
      </c>
      <c r="Q72" s="1"/>
      <c r="R72" s="1"/>
      <c r="S72" s="1"/>
    </row>
    <row r="73" spans="1:19">
      <c r="A73" s="1">
        <v>72</v>
      </c>
      <c r="B73" s="1"/>
      <c r="C73" s="1"/>
      <c r="D73" s="1"/>
      <c r="E73" s="1" t="str">
        <f t="shared" si="12"/>
        <v/>
      </c>
      <c r="F73" s="1" t="str">
        <f t="shared" si="13"/>
        <v/>
      </c>
      <c r="G73" s="1" t="str">
        <f t="shared" si="14"/>
        <v/>
      </c>
      <c r="H73" s="1"/>
      <c r="I73" s="5" t="str">
        <f t="shared" si="15"/>
        <v/>
      </c>
      <c r="J73" s="5" t="str">
        <f t="shared" si="16"/>
        <v/>
      </c>
      <c r="K73" s="1"/>
      <c r="L73" s="1"/>
      <c r="M73" s="1"/>
      <c r="N73" s="1"/>
      <c r="O73" s="1"/>
      <c r="P73" s="1" t="str">
        <f t="shared" si="17"/>
        <v/>
      </c>
      <c r="Q73" s="1"/>
      <c r="R73" s="1"/>
      <c r="S73" s="1"/>
    </row>
    <row r="74" spans="1:19">
      <c r="A74" s="1">
        <v>73</v>
      </c>
      <c r="B74" s="1"/>
      <c r="C74" s="1"/>
      <c r="D74" s="1"/>
      <c r="E74" s="1" t="str">
        <f t="shared" si="12"/>
        <v/>
      </c>
      <c r="F74" s="1" t="str">
        <f t="shared" si="13"/>
        <v/>
      </c>
      <c r="G74" s="1" t="str">
        <f t="shared" si="14"/>
        <v/>
      </c>
      <c r="H74" s="1"/>
      <c r="I74" s="5" t="str">
        <f t="shared" si="15"/>
        <v/>
      </c>
      <c r="J74" s="5" t="str">
        <f t="shared" si="16"/>
        <v/>
      </c>
      <c r="K74" s="1"/>
      <c r="L74" s="1"/>
      <c r="M74" s="1"/>
      <c r="N74" s="1"/>
      <c r="O74" s="1"/>
      <c r="P74" s="1" t="str">
        <f t="shared" si="17"/>
        <v/>
      </c>
      <c r="Q74" s="1"/>
      <c r="R74" s="1"/>
      <c r="S74" s="1"/>
    </row>
    <row r="75" spans="1:19">
      <c r="A75" s="1">
        <v>74</v>
      </c>
      <c r="B75" s="1"/>
      <c r="C75" s="1"/>
      <c r="D75" s="1"/>
      <c r="E75" s="1" t="str">
        <f t="shared" si="12"/>
        <v/>
      </c>
      <c r="F75" s="1" t="str">
        <f t="shared" si="13"/>
        <v/>
      </c>
      <c r="G75" s="1" t="str">
        <f t="shared" si="14"/>
        <v/>
      </c>
      <c r="H75" s="1"/>
      <c r="I75" s="5" t="str">
        <f t="shared" si="15"/>
        <v/>
      </c>
      <c r="J75" s="5" t="str">
        <f t="shared" si="16"/>
        <v/>
      </c>
      <c r="K75" s="1"/>
      <c r="L75" s="1"/>
      <c r="M75" s="1"/>
      <c r="N75" s="1"/>
      <c r="O75" s="1"/>
      <c r="P75" s="1" t="str">
        <f t="shared" si="17"/>
        <v/>
      </c>
      <c r="Q75" s="1"/>
      <c r="R75" s="1"/>
      <c r="S75" s="1"/>
    </row>
    <row r="76" spans="1:19">
      <c r="A76" s="1">
        <v>75</v>
      </c>
      <c r="B76" s="1"/>
      <c r="C76" s="1"/>
      <c r="D76" s="1"/>
      <c r="E76" s="1" t="str">
        <f t="shared" si="12"/>
        <v/>
      </c>
      <c r="F76" s="1" t="str">
        <f t="shared" si="13"/>
        <v/>
      </c>
      <c r="G76" s="1" t="str">
        <f t="shared" si="14"/>
        <v/>
      </c>
      <c r="H76" s="1"/>
      <c r="I76" s="5" t="str">
        <f t="shared" si="15"/>
        <v/>
      </c>
      <c r="J76" s="5" t="str">
        <f t="shared" si="16"/>
        <v/>
      </c>
      <c r="K76" s="1"/>
      <c r="L76" s="1"/>
      <c r="M76" s="1"/>
      <c r="N76" s="1"/>
      <c r="O76" s="1"/>
      <c r="P76" s="1" t="str">
        <f t="shared" si="17"/>
        <v/>
      </c>
      <c r="Q76" s="1"/>
      <c r="R76" s="1"/>
      <c r="S76" s="1"/>
    </row>
    <row r="77" spans="1:19">
      <c r="A77" s="1">
        <v>76</v>
      </c>
      <c r="B77" s="1"/>
      <c r="C77" s="1"/>
      <c r="D77" s="1"/>
      <c r="E77" s="1" t="str">
        <f t="shared" si="12"/>
        <v/>
      </c>
      <c r="F77" s="1" t="str">
        <f t="shared" si="13"/>
        <v/>
      </c>
      <c r="G77" s="1" t="str">
        <f t="shared" si="14"/>
        <v/>
      </c>
      <c r="H77" s="1"/>
      <c r="I77" s="5" t="str">
        <f t="shared" si="15"/>
        <v/>
      </c>
      <c r="J77" s="5" t="str">
        <f t="shared" si="16"/>
        <v/>
      </c>
      <c r="K77" s="1"/>
      <c r="L77" s="1"/>
      <c r="M77" s="1"/>
      <c r="N77" s="1"/>
      <c r="O77" s="1"/>
      <c r="P77" s="1" t="str">
        <f t="shared" si="17"/>
        <v/>
      </c>
      <c r="Q77" s="1"/>
      <c r="R77" s="1"/>
      <c r="S77" s="1"/>
    </row>
    <row r="78" spans="1:19">
      <c r="A78" s="1">
        <v>77</v>
      </c>
      <c r="B78" s="1"/>
      <c r="C78" s="1"/>
      <c r="D78" s="1"/>
      <c r="E78" s="1" t="str">
        <f t="shared" si="12"/>
        <v/>
      </c>
      <c r="F78" s="1" t="str">
        <f t="shared" si="13"/>
        <v/>
      </c>
      <c r="G78" s="1" t="str">
        <f t="shared" si="14"/>
        <v/>
      </c>
      <c r="H78" s="1"/>
      <c r="I78" s="5" t="str">
        <f t="shared" si="15"/>
        <v/>
      </c>
      <c r="J78" s="5" t="str">
        <f t="shared" si="16"/>
        <v/>
      </c>
      <c r="K78" s="1"/>
      <c r="L78" s="1"/>
      <c r="M78" s="1"/>
      <c r="N78" s="1"/>
      <c r="O78" s="1"/>
      <c r="P78" s="1" t="str">
        <f t="shared" si="17"/>
        <v/>
      </c>
      <c r="Q78" s="1"/>
      <c r="R78" s="1"/>
      <c r="S78" s="1"/>
    </row>
    <row r="79" spans="1:19">
      <c r="A79" s="1">
        <v>78</v>
      </c>
      <c r="B79" s="1"/>
      <c r="C79" s="1"/>
      <c r="D79" s="1"/>
      <c r="E79" s="1" t="str">
        <f t="shared" si="12"/>
        <v/>
      </c>
      <c r="F79" s="1" t="str">
        <f t="shared" si="13"/>
        <v/>
      </c>
      <c r="G79" s="1" t="str">
        <f t="shared" si="14"/>
        <v/>
      </c>
      <c r="H79" s="1"/>
      <c r="I79" s="5" t="str">
        <f t="shared" si="15"/>
        <v/>
      </c>
      <c r="J79" s="5" t="str">
        <f t="shared" si="16"/>
        <v/>
      </c>
      <c r="K79" s="1"/>
      <c r="L79" s="1"/>
      <c r="M79" s="1"/>
      <c r="N79" s="1"/>
      <c r="O79" s="1"/>
      <c r="P79" s="1" t="str">
        <f t="shared" si="17"/>
        <v/>
      </c>
      <c r="Q79" s="1"/>
      <c r="R79" s="1"/>
      <c r="S79" s="1"/>
    </row>
    <row r="80" spans="1:19">
      <c r="A80" s="1">
        <v>79</v>
      </c>
      <c r="B80" s="1"/>
      <c r="C80" s="1"/>
      <c r="D80" s="1"/>
      <c r="E80" s="1" t="str">
        <f t="shared" si="12"/>
        <v/>
      </c>
      <c r="F80" s="1" t="str">
        <f t="shared" si="13"/>
        <v/>
      </c>
      <c r="G80" s="1" t="str">
        <f t="shared" si="14"/>
        <v/>
      </c>
      <c r="H80" s="1"/>
      <c r="I80" s="5" t="str">
        <f t="shared" si="15"/>
        <v/>
      </c>
      <c r="J80" s="5" t="str">
        <f t="shared" si="16"/>
        <v/>
      </c>
      <c r="K80" s="1"/>
      <c r="L80" s="1"/>
      <c r="M80" s="1"/>
      <c r="N80" s="1"/>
      <c r="O80" s="1"/>
      <c r="P80" s="1" t="str">
        <f t="shared" si="17"/>
        <v/>
      </c>
      <c r="Q80" s="1"/>
      <c r="R80" s="1"/>
      <c r="S80" s="1"/>
    </row>
    <row r="81" spans="1:19">
      <c r="A81" s="1">
        <v>80</v>
      </c>
      <c r="B81" s="1"/>
      <c r="C81" s="1"/>
      <c r="D81" s="1"/>
      <c r="E81" s="1" t="str">
        <f t="shared" si="12"/>
        <v/>
      </c>
      <c r="F81" s="1" t="str">
        <f t="shared" si="13"/>
        <v/>
      </c>
      <c r="G81" s="1" t="str">
        <f t="shared" si="14"/>
        <v/>
      </c>
      <c r="H81" s="1"/>
      <c r="I81" s="5" t="str">
        <f t="shared" si="15"/>
        <v/>
      </c>
      <c r="J81" s="5" t="str">
        <f t="shared" si="16"/>
        <v/>
      </c>
      <c r="K81" s="1"/>
      <c r="L81" s="1"/>
      <c r="M81" s="1"/>
      <c r="N81" s="1"/>
      <c r="O81" s="1"/>
      <c r="P81" s="1" t="str">
        <f t="shared" si="17"/>
        <v/>
      </c>
      <c r="Q81" s="1"/>
      <c r="R81" s="1"/>
      <c r="S81" s="1"/>
    </row>
    <row r="82" spans="1:19">
      <c r="A82" s="1">
        <v>81</v>
      </c>
      <c r="B82" s="1"/>
      <c r="C82" s="1"/>
      <c r="D82" s="1"/>
      <c r="E82" s="1" t="str">
        <f t="shared" si="12"/>
        <v/>
      </c>
      <c r="F82" s="1" t="str">
        <f t="shared" si="13"/>
        <v/>
      </c>
      <c r="G82" s="1" t="str">
        <f t="shared" si="14"/>
        <v/>
      </c>
      <c r="H82" s="1"/>
      <c r="I82" s="5" t="str">
        <f t="shared" si="15"/>
        <v/>
      </c>
      <c r="J82" s="5" t="str">
        <f t="shared" si="16"/>
        <v/>
      </c>
      <c r="K82" s="1"/>
      <c r="L82" s="1"/>
      <c r="M82" s="1"/>
      <c r="N82" s="1"/>
      <c r="O82" s="1"/>
      <c r="P82" s="1" t="str">
        <f t="shared" si="17"/>
        <v/>
      </c>
      <c r="Q82" s="1"/>
      <c r="R82" s="1"/>
      <c r="S82" s="1"/>
    </row>
    <row r="83" spans="1:19">
      <c r="A83" s="1">
        <v>82</v>
      </c>
      <c r="B83" s="1"/>
      <c r="C83" s="1"/>
      <c r="D83" s="1"/>
      <c r="E83" s="1" t="str">
        <f t="shared" si="12"/>
        <v/>
      </c>
      <c r="F83" s="1" t="str">
        <f t="shared" si="13"/>
        <v/>
      </c>
      <c r="G83" s="1" t="str">
        <f t="shared" si="14"/>
        <v/>
      </c>
      <c r="H83" s="1"/>
      <c r="I83" s="5" t="str">
        <f t="shared" si="15"/>
        <v/>
      </c>
      <c r="J83" s="5" t="str">
        <f t="shared" si="16"/>
        <v/>
      </c>
      <c r="K83" s="1"/>
      <c r="L83" s="1"/>
      <c r="M83" s="1"/>
      <c r="N83" s="1"/>
      <c r="O83" s="1"/>
      <c r="P83" s="1" t="str">
        <f t="shared" si="17"/>
        <v/>
      </c>
      <c r="Q83" s="1"/>
      <c r="R83" s="1"/>
      <c r="S83" s="1"/>
    </row>
    <row r="84" spans="1:19">
      <c r="A84" s="1">
        <v>83</v>
      </c>
      <c r="B84" s="1"/>
      <c r="C84" s="1"/>
      <c r="D84" s="1"/>
      <c r="E84" s="1" t="str">
        <f t="shared" si="12"/>
        <v/>
      </c>
      <c r="F84" s="1" t="str">
        <f t="shared" si="13"/>
        <v/>
      </c>
      <c r="G84" s="1" t="str">
        <f t="shared" si="14"/>
        <v/>
      </c>
      <c r="H84" s="1"/>
      <c r="I84" s="5" t="str">
        <f t="shared" si="15"/>
        <v/>
      </c>
      <c r="J84" s="5" t="str">
        <f t="shared" si="16"/>
        <v/>
      </c>
      <c r="K84" s="1"/>
      <c r="L84" s="1"/>
      <c r="M84" s="1"/>
      <c r="N84" s="1"/>
      <c r="O84" s="1"/>
      <c r="P84" s="1" t="str">
        <f t="shared" si="17"/>
        <v/>
      </c>
      <c r="Q84" s="1"/>
      <c r="R84" s="1"/>
      <c r="S84" s="1"/>
    </row>
    <row r="85" spans="1:19">
      <c r="A85" s="1">
        <v>84</v>
      </c>
      <c r="B85" s="1"/>
      <c r="C85" s="1"/>
      <c r="D85" s="1"/>
      <c r="E85" s="1" t="str">
        <f t="shared" si="12"/>
        <v/>
      </c>
      <c r="F85" s="1" t="str">
        <f t="shared" si="13"/>
        <v/>
      </c>
      <c r="G85" s="1" t="str">
        <f t="shared" si="14"/>
        <v/>
      </c>
      <c r="H85" s="1"/>
      <c r="I85" s="5" t="str">
        <f t="shared" si="15"/>
        <v/>
      </c>
      <c r="J85" s="5" t="str">
        <f t="shared" si="16"/>
        <v/>
      </c>
      <c r="K85" s="1"/>
      <c r="L85" s="1"/>
      <c r="M85" s="1"/>
      <c r="N85" s="1"/>
      <c r="O85" s="1"/>
      <c r="P85" s="1" t="str">
        <f t="shared" si="17"/>
        <v/>
      </c>
      <c r="Q85" s="1"/>
      <c r="R85" s="1"/>
      <c r="S85" s="1"/>
    </row>
    <row r="86" spans="1:19">
      <c r="A86" s="1">
        <v>85</v>
      </c>
      <c r="B86" s="1"/>
      <c r="C86" s="1"/>
      <c r="D86" s="1"/>
      <c r="E86" s="1" t="str">
        <f t="shared" si="12"/>
        <v/>
      </c>
      <c r="F86" s="1" t="str">
        <f t="shared" si="13"/>
        <v/>
      </c>
      <c r="G86" s="1" t="str">
        <f t="shared" si="14"/>
        <v/>
      </c>
      <c r="H86" s="1"/>
      <c r="I86" s="5" t="str">
        <f t="shared" si="15"/>
        <v/>
      </c>
      <c r="J86" s="5" t="str">
        <f t="shared" si="16"/>
        <v/>
      </c>
      <c r="K86" s="1"/>
      <c r="L86" s="1"/>
      <c r="M86" s="1"/>
      <c r="N86" s="1"/>
      <c r="O86" s="1"/>
      <c r="P86" s="1" t="str">
        <f t="shared" si="17"/>
        <v/>
      </c>
      <c r="Q86" s="1"/>
      <c r="R86" s="1"/>
      <c r="S86" s="1"/>
    </row>
    <row r="87" spans="1:19">
      <c r="A87" s="1">
        <v>86</v>
      </c>
      <c r="B87" s="1"/>
      <c r="C87" s="1"/>
      <c r="D87" s="1"/>
      <c r="E87" s="1" t="str">
        <f t="shared" si="12"/>
        <v/>
      </c>
      <c r="F87" s="1" t="str">
        <f t="shared" si="13"/>
        <v/>
      </c>
      <c r="G87" s="1" t="str">
        <f t="shared" si="14"/>
        <v/>
      </c>
      <c r="H87" s="1"/>
      <c r="I87" s="5" t="str">
        <f t="shared" si="15"/>
        <v/>
      </c>
      <c r="J87" s="5" t="str">
        <f t="shared" si="16"/>
        <v/>
      </c>
      <c r="K87" s="1"/>
      <c r="L87" s="1"/>
      <c r="M87" s="1"/>
      <c r="N87" s="1"/>
      <c r="O87" s="1"/>
      <c r="P87" s="1" t="str">
        <f t="shared" si="17"/>
        <v/>
      </c>
      <c r="Q87" s="1"/>
      <c r="R87" s="1"/>
      <c r="S87" s="1"/>
    </row>
    <row r="88" spans="1:19">
      <c r="A88" s="1">
        <v>87</v>
      </c>
      <c r="B88" s="1"/>
      <c r="C88" s="1"/>
      <c r="D88" s="1"/>
      <c r="E88" s="1" t="str">
        <f t="shared" si="12"/>
        <v/>
      </c>
      <c r="F88" s="1" t="str">
        <f t="shared" si="13"/>
        <v/>
      </c>
      <c r="G88" s="1" t="str">
        <f t="shared" si="14"/>
        <v/>
      </c>
      <c r="H88" s="1"/>
      <c r="I88" s="5" t="str">
        <f t="shared" si="15"/>
        <v/>
      </c>
      <c r="J88" s="5" t="str">
        <f t="shared" si="16"/>
        <v/>
      </c>
      <c r="K88" s="1"/>
      <c r="L88" s="1"/>
      <c r="M88" s="1"/>
      <c r="N88" s="1"/>
      <c r="O88" s="1"/>
      <c r="P88" s="1" t="str">
        <f t="shared" si="17"/>
        <v/>
      </c>
      <c r="Q88" s="1"/>
      <c r="R88" s="1"/>
      <c r="S88" s="1"/>
    </row>
    <row r="89" spans="1:19">
      <c r="A89" s="1">
        <v>88</v>
      </c>
      <c r="B89" s="1"/>
      <c r="C89" s="1"/>
      <c r="D89" s="1"/>
      <c r="E89" s="1" t="str">
        <f t="shared" si="12"/>
        <v/>
      </c>
      <c r="F89" s="1" t="str">
        <f t="shared" si="13"/>
        <v/>
      </c>
      <c r="G89" s="1" t="str">
        <f t="shared" si="14"/>
        <v/>
      </c>
      <c r="H89" s="1"/>
      <c r="I89" s="5" t="str">
        <f t="shared" si="15"/>
        <v/>
      </c>
      <c r="J89" s="5" t="str">
        <f t="shared" si="16"/>
        <v/>
      </c>
      <c r="K89" s="1"/>
      <c r="L89" s="1"/>
      <c r="M89" s="1"/>
      <c r="N89" s="1"/>
      <c r="O89" s="1"/>
      <c r="P89" s="1" t="str">
        <f t="shared" si="17"/>
        <v/>
      </c>
      <c r="Q89" s="1"/>
      <c r="R89" s="1"/>
      <c r="S89" s="1"/>
    </row>
    <row r="90" spans="1:19">
      <c r="A90" s="1">
        <v>89</v>
      </c>
      <c r="B90" s="1"/>
      <c r="C90" s="1"/>
      <c r="D90" s="1"/>
      <c r="E90" s="1" t="str">
        <f t="shared" si="12"/>
        <v/>
      </c>
      <c r="F90" s="1" t="str">
        <f t="shared" si="13"/>
        <v/>
      </c>
      <c r="G90" s="1" t="str">
        <f t="shared" si="14"/>
        <v/>
      </c>
      <c r="H90" s="1"/>
      <c r="I90" s="5" t="str">
        <f t="shared" si="15"/>
        <v/>
      </c>
      <c r="J90" s="5" t="str">
        <f t="shared" si="16"/>
        <v/>
      </c>
      <c r="K90" s="1"/>
      <c r="L90" s="1"/>
      <c r="M90" s="1"/>
      <c r="N90" s="1"/>
      <c r="O90" s="1"/>
      <c r="P90" s="1" t="str">
        <f t="shared" si="17"/>
        <v/>
      </c>
      <c r="Q90" s="1"/>
      <c r="R90" s="1"/>
      <c r="S90" s="1"/>
    </row>
    <row r="91" spans="1:19">
      <c r="A91" s="1">
        <v>90</v>
      </c>
      <c r="B91" s="1"/>
      <c r="C91" s="1"/>
      <c r="D91" s="1"/>
      <c r="E91" s="1" t="str">
        <f t="shared" si="12"/>
        <v/>
      </c>
      <c r="F91" s="1" t="str">
        <f t="shared" si="13"/>
        <v/>
      </c>
      <c r="G91" s="1" t="str">
        <f t="shared" si="14"/>
        <v/>
      </c>
      <c r="H91" s="1"/>
      <c r="I91" s="5" t="str">
        <f t="shared" si="15"/>
        <v/>
      </c>
      <c r="J91" s="5" t="str">
        <f t="shared" si="16"/>
        <v/>
      </c>
      <c r="K91" s="1"/>
      <c r="L91" s="1"/>
      <c r="M91" s="1"/>
      <c r="N91" s="1"/>
      <c r="O91" s="1"/>
      <c r="P91" s="1" t="str">
        <f t="shared" si="17"/>
        <v/>
      </c>
      <c r="Q91" s="1"/>
      <c r="R91" s="1"/>
      <c r="S91" s="1"/>
    </row>
    <row r="92" spans="1:19">
      <c r="A92" s="1">
        <v>91</v>
      </c>
      <c r="B92" s="1"/>
      <c r="C92" s="1"/>
      <c r="D92" s="1"/>
      <c r="E92" s="1" t="str">
        <f t="shared" si="12"/>
        <v/>
      </c>
      <c r="F92" s="1" t="str">
        <f t="shared" si="13"/>
        <v/>
      </c>
      <c r="G92" s="1" t="str">
        <f t="shared" si="14"/>
        <v/>
      </c>
      <c r="H92" s="1"/>
      <c r="I92" s="5" t="str">
        <f t="shared" si="15"/>
        <v/>
      </c>
      <c r="J92" s="5" t="str">
        <f t="shared" si="16"/>
        <v/>
      </c>
      <c r="K92" s="1"/>
      <c r="L92" s="1"/>
      <c r="M92" s="1"/>
      <c r="N92" s="1"/>
      <c r="O92" s="1"/>
      <c r="P92" s="1" t="str">
        <f t="shared" si="17"/>
        <v/>
      </c>
      <c r="Q92" s="1"/>
      <c r="R92" s="1"/>
      <c r="S92" s="1"/>
    </row>
    <row r="93" spans="1:19">
      <c r="A93" s="1">
        <v>92</v>
      </c>
      <c r="B93" s="1"/>
      <c r="C93" s="1"/>
      <c r="D93" s="1"/>
      <c r="E93" s="1" t="str">
        <f t="shared" si="12"/>
        <v/>
      </c>
      <c r="F93" s="1" t="str">
        <f t="shared" si="13"/>
        <v/>
      </c>
      <c r="G93" s="1" t="str">
        <f t="shared" si="14"/>
        <v/>
      </c>
      <c r="H93" s="1"/>
      <c r="I93" s="5" t="str">
        <f t="shared" si="15"/>
        <v/>
      </c>
      <c r="J93" s="5" t="str">
        <f t="shared" si="16"/>
        <v/>
      </c>
      <c r="K93" s="1"/>
      <c r="L93" s="1"/>
      <c r="M93" s="1"/>
      <c r="N93" s="1"/>
      <c r="O93" s="1"/>
      <c r="P93" s="1" t="str">
        <f t="shared" si="17"/>
        <v/>
      </c>
      <c r="Q93" s="1"/>
      <c r="R93" s="1"/>
      <c r="S93" s="1"/>
    </row>
    <row r="94" spans="1:19">
      <c r="A94" s="1">
        <v>93</v>
      </c>
      <c r="B94" s="1"/>
      <c r="C94" s="1"/>
      <c r="D94" s="1"/>
      <c r="E94" s="1" t="str">
        <f t="shared" si="12"/>
        <v/>
      </c>
      <c r="F94" s="1" t="str">
        <f t="shared" si="13"/>
        <v/>
      </c>
      <c r="G94" s="1" t="str">
        <f t="shared" si="14"/>
        <v/>
      </c>
      <c r="H94" s="1"/>
      <c r="I94" s="5" t="str">
        <f t="shared" si="15"/>
        <v/>
      </c>
      <c r="J94" s="5" t="str">
        <f t="shared" si="16"/>
        <v/>
      </c>
      <c r="K94" s="1"/>
      <c r="L94" s="1"/>
      <c r="M94" s="1"/>
      <c r="N94" s="1"/>
      <c r="O94" s="1"/>
      <c r="P94" s="1" t="str">
        <f t="shared" si="17"/>
        <v/>
      </c>
      <c r="Q94" s="1"/>
      <c r="R94" s="1"/>
      <c r="S94" s="1"/>
    </row>
    <row r="95" spans="1:19">
      <c r="A95" s="1">
        <v>94</v>
      </c>
      <c r="B95" s="1"/>
      <c r="C95" s="1"/>
      <c r="D95" s="1"/>
      <c r="E95" s="1" t="str">
        <f t="shared" si="12"/>
        <v/>
      </c>
      <c r="F95" s="1" t="str">
        <f t="shared" si="13"/>
        <v/>
      </c>
      <c r="G95" s="1" t="str">
        <f t="shared" si="14"/>
        <v/>
      </c>
      <c r="H95" s="1"/>
      <c r="I95" s="5" t="str">
        <f t="shared" si="15"/>
        <v/>
      </c>
      <c r="J95" s="5" t="str">
        <f t="shared" si="16"/>
        <v/>
      </c>
      <c r="K95" s="1"/>
      <c r="L95" s="1"/>
      <c r="M95" s="1"/>
      <c r="N95" s="1"/>
      <c r="O95" s="1"/>
      <c r="P95" s="1" t="str">
        <f t="shared" si="17"/>
        <v/>
      </c>
      <c r="Q95" s="1"/>
      <c r="R95" s="1"/>
      <c r="S95" s="1"/>
    </row>
    <row r="96" spans="1:19">
      <c r="A96" s="1">
        <v>95</v>
      </c>
      <c r="B96" s="1"/>
      <c r="C96" s="1"/>
      <c r="D96" s="1"/>
      <c r="E96" s="1" t="str">
        <f t="shared" si="12"/>
        <v/>
      </c>
      <c r="F96" s="1" t="str">
        <f t="shared" si="13"/>
        <v/>
      </c>
      <c r="G96" s="1" t="str">
        <f t="shared" si="14"/>
        <v/>
      </c>
      <c r="H96" s="1"/>
      <c r="I96" s="5" t="str">
        <f t="shared" si="15"/>
        <v/>
      </c>
      <c r="J96" s="5" t="str">
        <f t="shared" si="16"/>
        <v/>
      </c>
      <c r="K96" s="1"/>
      <c r="L96" s="1"/>
      <c r="M96" s="1"/>
      <c r="N96" s="1"/>
      <c r="O96" s="1"/>
      <c r="P96" s="1" t="str">
        <f t="shared" si="17"/>
        <v/>
      </c>
      <c r="Q96" s="1"/>
      <c r="R96" s="1"/>
      <c r="S96" s="1"/>
    </row>
    <row r="97" spans="1:19">
      <c r="A97" s="1">
        <v>96</v>
      </c>
      <c r="B97" s="1"/>
      <c r="C97" s="1"/>
      <c r="D97" s="1"/>
      <c r="E97" s="1" t="str">
        <f t="shared" si="12"/>
        <v/>
      </c>
      <c r="F97" s="1" t="str">
        <f t="shared" si="13"/>
        <v/>
      </c>
      <c r="G97" s="1" t="str">
        <f t="shared" si="14"/>
        <v/>
      </c>
      <c r="H97" s="1"/>
      <c r="I97" s="5" t="str">
        <f t="shared" si="15"/>
        <v/>
      </c>
      <c r="J97" s="5" t="str">
        <f t="shared" si="16"/>
        <v/>
      </c>
      <c r="K97" s="1"/>
      <c r="L97" s="1"/>
      <c r="M97" s="1"/>
      <c r="N97" s="1"/>
      <c r="O97" s="1"/>
      <c r="P97" s="1" t="str">
        <f t="shared" si="17"/>
        <v/>
      </c>
      <c r="Q97" s="1"/>
      <c r="R97" s="1"/>
      <c r="S97" s="1"/>
    </row>
    <row r="98" spans="1:19">
      <c r="A98" s="1">
        <v>97</v>
      </c>
      <c r="B98" s="1"/>
      <c r="C98" s="1"/>
      <c r="D98" s="1"/>
      <c r="E98" s="1" t="str">
        <f t="shared" ref="E98:E101" si="18">IF(D98&lt;&gt;"",VLOOKUP(D98,FM_O_code1,2,FALSE),"")</f>
        <v/>
      </c>
      <c r="F98" s="1" t="str">
        <f t="shared" si="13"/>
        <v/>
      </c>
      <c r="G98" s="1" t="str">
        <f t="shared" ref="G98:G101" si="19">IF(E98&lt;&gt;"","FM_O_"&amp;E98&amp;"_"&amp;F98,"")</f>
        <v/>
      </c>
      <c r="H98" s="1"/>
      <c r="I98" s="5" t="str">
        <f t="shared" ref="I98:I101" si="20">CONCATENATE(E98,H98)</f>
        <v/>
      </c>
      <c r="J98" s="5" t="str">
        <f t="shared" ref="J98:J101" si="21">IF(I98&lt;&gt;"",VLOOKUP(I98,FM_O_code4,2,FALSE),"")</f>
        <v/>
      </c>
      <c r="K98" s="1"/>
      <c r="L98" s="1"/>
      <c r="M98" s="1"/>
      <c r="N98" s="1"/>
      <c r="O98" s="1"/>
      <c r="P98" s="1" t="str">
        <f t="shared" ref="P98:P101" si="22">IF(O98&lt;&gt;"",VLOOKUP(O98,FM_O_code5,2,FALSE),"")</f>
        <v/>
      </c>
      <c r="Q98" s="1"/>
      <c r="R98" s="1"/>
      <c r="S98" s="1"/>
    </row>
    <row r="99" spans="1:19">
      <c r="A99" s="1">
        <v>98</v>
      </c>
      <c r="B99" s="1"/>
      <c r="C99" s="1"/>
      <c r="D99" s="1"/>
      <c r="E99" s="1" t="str">
        <f t="shared" si="18"/>
        <v/>
      </c>
      <c r="F99" s="1" t="str">
        <f t="shared" si="13"/>
        <v/>
      </c>
      <c r="G99" s="1" t="str">
        <f t="shared" si="19"/>
        <v/>
      </c>
      <c r="H99" s="1"/>
      <c r="I99" s="5" t="str">
        <f t="shared" si="20"/>
        <v/>
      </c>
      <c r="J99" s="5" t="str">
        <f t="shared" si="21"/>
        <v/>
      </c>
      <c r="K99" s="1"/>
      <c r="L99" s="1"/>
      <c r="M99" s="1"/>
      <c r="N99" s="1"/>
      <c r="O99" s="1"/>
      <c r="P99" s="1" t="str">
        <f t="shared" si="22"/>
        <v/>
      </c>
      <c r="Q99" s="1"/>
      <c r="R99" s="1"/>
      <c r="S99" s="1"/>
    </row>
    <row r="100" spans="1:19">
      <c r="A100" s="1">
        <v>99</v>
      </c>
      <c r="B100" s="1"/>
      <c r="C100" s="1"/>
      <c r="D100" s="1"/>
      <c r="E100" s="1" t="str">
        <f t="shared" si="18"/>
        <v/>
      </c>
      <c r="F100" s="1" t="str">
        <f t="shared" si="13"/>
        <v/>
      </c>
      <c r="G100" s="1" t="str">
        <f t="shared" si="19"/>
        <v/>
      </c>
      <c r="H100" s="1"/>
      <c r="I100" s="5" t="str">
        <f t="shared" si="20"/>
        <v/>
      </c>
      <c r="J100" s="5" t="str">
        <f t="shared" si="21"/>
        <v/>
      </c>
      <c r="K100" s="1"/>
      <c r="L100" s="1"/>
      <c r="M100" s="1"/>
      <c r="N100" s="1"/>
      <c r="O100" s="1"/>
      <c r="P100" s="1" t="str">
        <f t="shared" si="22"/>
        <v/>
      </c>
      <c r="Q100" s="1"/>
      <c r="R100" s="1"/>
      <c r="S100" s="1"/>
    </row>
    <row r="101" spans="1:19">
      <c r="A101" s="1">
        <v>100</v>
      </c>
      <c r="B101" s="1"/>
      <c r="C101" s="1"/>
      <c r="D101" s="1"/>
      <c r="E101" s="1" t="str">
        <f t="shared" si="18"/>
        <v/>
      </c>
      <c r="F101" s="1" t="str">
        <f t="shared" si="13"/>
        <v/>
      </c>
      <c r="G101" s="1" t="str">
        <f t="shared" si="19"/>
        <v/>
      </c>
      <c r="H101" s="1"/>
      <c r="I101" s="5" t="str">
        <f t="shared" si="20"/>
        <v/>
      </c>
      <c r="J101" s="5" t="str">
        <f t="shared" si="21"/>
        <v/>
      </c>
      <c r="K101" s="1"/>
      <c r="L101" s="1"/>
      <c r="M101" s="1"/>
      <c r="N101" s="1"/>
      <c r="O101" s="1"/>
      <c r="P101" s="1" t="str">
        <f t="shared" si="22"/>
        <v/>
      </c>
      <c r="Q101" s="1"/>
      <c r="R101" s="1"/>
      <c r="S101" s="1"/>
    </row>
  </sheetData>
  <phoneticPr fontId="2"/>
  <dataValidations count="1">
    <dataValidation type="list" allowBlank="1" showInputMessage="1" showErrorMessage="1" sqref="H2:H101" xr:uid="{00000000-0002-0000-0B00-000000000000}">
      <formula1>OFFSET(INDIRECT(G2),0,0,COUNTA(INDIRECT(G2)),1)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A00-000001000000}">
          <x14:formula1>
            <xm:f>OFFSET(FM_OUT_DataList!$A$2:$A$100,0,0,COUNTA(FM_OUT_DataList!$A$2:$A$100),1)</xm:f>
          </x14:formula1>
          <xm:sqref>D2:D101</xm:sqref>
        </x14:dataValidation>
        <x14:dataValidation type="list" allowBlank="1" showInputMessage="1" showErrorMessage="1" xr:uid="{00000000-0002-0000-0A00-000002000000}">
          <x14:formula1>
            <xm:f>OFFSET(FM_OUT_DataList!$D$2:$D$100,0,0,COUNTA(FM_OUT_DataList!$D$2:$D$100),1)</xm:f>
          </x14:formula1>
          <xm:sqref>O2:O101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FE723591EA8294DB895A74E0E47EBAB" ma:contentTypeVersion="10" ma:contentTypeDescription="新しいドキュメントを作成します。" ma:contentTypeScope="" ma:versionID="dae216b7a0f9ec556f1540c02c130a96">
  <xsd:schema xmlns:xsd="http://www.w3.org/2001/XMLSchema" xmlns:xs="http://www.w3.org/2001/XMLSchema" xmlns:p="http://schemas.microsoft.com/office/2006/metadata/properties" xmlns:ns2="f902d3f2-583f-4f0b-8d2c-30caf3d8422e" targetNamespace="http://schemas.microsoft.com/office/2006/metadata/properties" ma:root="true" ma:fieldsID="d357b752112f2b63d43a060e4cfad02d" ns2:_="">
    <xsd:import namespace="f902d3f2-583f-4f0b-8d2c-30caf3d842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02d3f2-583f-4f0b-8d2c-30caf3d842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BEC2E7-B63A-44B3-8696-4E5DE964765E}"/>
</file>

<file path=customXml/itemProps2.xml><?xml version="1.0" encoding="utf-8"?>
<ds:datastoreItem xmlns:ds="http://schemas.openxmlformats.org/officeDocument/2006/customXml" ds:itemID="{638509A0-73B1-41A0-8EA5-D965468C3B3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239B3D2-BA15-4EB4-B1D9-AA2A4C79BBC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1053</vt:i4>
      </vt:variant>
    </vt:vector>
  </HeadingPairs>
  <TitlesOfParts>
    <vt:vector size="1063" baseType="lpstr">
      <vt:lpstr>VRF_In_DataList</vt:lpstr>
      <vt:lpstr>VRF_Out_DataList</vt:lpstr>
      <vt:lpstr>MLT_DataList</vt:lpstr>
      <vt:lpstr>AHU</vt:lpstr>
      <vt:lpstr>lineup</vt:lpstr>
      <vt:lpstr>SN_DataList</vt:lpstr>
      <vt:lpstr>FM_Indoor</vt:lpstr>
      <vt:lpstr>FM_In_DataList</vt:lpstr>
      <vt:lpstr>FM_Outdoor</vt:lpstr>
      <vt:lpstr>FM_OUT_DataList</vt:lpstr>
      <vt:lpstr>_R321001</vt:lpstr>
      <vt:lpstr>_R410A1001</vt:lpstr>
      <vt:lpstr>FM_I_1_0</vt:lpstr>
      <vt:lpstr>FM_I_2_0</vt:lpstr>
      <vt:lpstr>FM_I_3_0</vt:lpstr>
      <vt:lpstr>FM_I_4_0</vt:lpstr>
      <vt:lpstr>FM_I_5_0</vt:lpstr>
      <vt:lpstr>FM_I_6_0</vt:lpstr>
      <vt:lpstr>FM_I_7_0</vt:lpstr>
      <vt:lpstr>FM_I_code1</vt:lpstr>
      <vt:lpstr>FM_I_code4</vt:lpstr>
      <vt:lpstr>FM_O_1_0</vt:lpstr>
      <vt:lpstr>FM_O_code1</vt:lpstr>
      <vt:lpstr>FM_O_code4</vt:lpstr>
      <vt:lpstr>FM_O_code5</vt:lpstr>
      <vt:lpstr>I_code1</vt:lpstr>
      <vt:lpstr>I_code4</vt:lpstr>
      <vt:lpstr>I_code5</vt:lpstr>
      <vt:lpstr>I_code6</vt:lpstr>
      <vt:lpstr>m_code1</vt:lpstr>
      <vt:lpstr>m_code3</vt:lpstr>
      <vt:lpstr>m_code5</vt:lpstr>
      <vt:lpstr>m_code7</vt:lpstr>
      <vt:lpstr>m_code8</vt:lpstr>
      <vt:lpstr>MLT_I_1_0</vt:lpstr>
      <vt:lpstr>MLT_I_1_1</vt:lpstr>
      <vt:lpstr>MLT_I_1_2</vt:lpstr>
      <vt:lpstr>MLT_I_1_3</vt:lpstr>
      <vt:lpstr>MLT_I_1_4</vt:lpstr>
      <vt:lpstr>MLT_I_10_0</vt:lpstr>
      <vt:lpstr>MLT_I_10_1</vt:lpstr>
      <vt:lpstr>MLT_I_10_2</vt:lpstr>
      <vt:lpstr>MLT_I_10_3</vt:lpstr>
      <vt:lpstr>MLT_I_10_4</vt:lpstr>
      <vt:lpstr>MLT_I_11_0</vt:lpstr>
      <vt:lpstr>MLT_I_11_1</vt:lpstr>
      <vt:lpstr>MLT_I_11_2</vt:lpstr>
      <vt:lpstr>MLT_I_11_3</vt:lpstr>
      <vt:lpstr>MLT_I_11_4</vt:lpstr>
      <vt:lpstr>MLT_I_12_0</vt:lpstr>
      <vt:lpstr>MLT_I_12_1</vt:lpstr>
      <vt:lpstr>MLT_I_12_2</vt:lpstr>
      <vt:lpstr>MLT_I_12_3</vt:lpstr>
      <vt:lpstr>MLT_I_12_4</vt:lpstr>
      <vt:lpstr>MLT_I_13_0</vt:lpstr>
      <vt:lpstr>MLT_I_13_1</vt:lpstr>
      <vt:lpstr>MLT_I_13_2</vt:lpstr>
      <vt:lpstr>MLT_I_13_3</vt:lpstr>
      <vt:lpstr>MLT_I_13_4</vt:lpstr>
      <vt:lpstr>MLT_I_14_0</vt:lpstr>
      <vt:lpstr>MLT_I_14_1</vt:lpstr>
      <vt:lpstr>MLT_I_14_2</vt:lpstr>
      <vt:lpstr>MLT_I_14_4</vt:lpstr>
      <vt:lpstr>MLT_I_15_0</vt:lpstr>
      <vt:lpstr>MLT_I_15_1</vt:lpstr>
      <vt:lpstr>MLT_I_15_2</vt:lpstr>
      <vt:lpstr>MLT_I_15_3</vt:lpstr>
      <vt:lpstr>MLT_I_15_4</vt:lpstr>
      <vt:lpstr>MLT_I_16_0</vt:lpstr>
      <vt:lpstr>MLT_I_16_1</vt:lpstr>
      <vt:lpstr>MLT_I_16_2</vt:lpstr>
      <vt:lpstr>MLT_I_16_3</vt:lpstr>
      <vt:lpstr>MLT_I_16_4</vt:lpstr>
      <vt:lpstr>MLT_I_17_0</vt:lpstr>
      <vt:lpstr>MLT_I_17_1</vt:lpstr>
      <vt:lpstr>MLT_I_17_2</vt:lpstr>
      <vt:lpstr>MLT_I_17_3</vt:lpstr>
      <vt:lpstr>MLT_I_17_4</vt:lpstr>
      <vt:lpstr>MLT_I_18_0</vt:lpstr>
      <vt:lpstr>MLT_I_18_1</vt:lpstr>
      <vt:lpstr>MLT_I_18_2</vt:lpstr>
      <vt:lpstr>MLT_I_18_3</vt:lpstr>
      <vt:lpstr>MLT_I_18_4</vt:lpstr>
      <vt:lpstr>MLT_I_2_0</vt:lpstr>
      <vt:lpstr>MLT_I_2_1</vt:lpstr>
      <vt:lpstr>MLT_I_2_2</vt:lpstr>
      <vt:lpstr>MLT_I_2_3</vt:lpstr>
      <vt:lpstr>MLT_I_2_4</vt:lpstr>
      <vt:lpstr>MLT_I_29001_0</vt:lpstr>
      <vt:lpstr>MLT_I_29001_1</vt:lpstr>
      <vt:lpstr>MLT_I_29001_2</vt:lpstr>
      <vt:lpstr>MLT_I_29001_3</vt:lpstr>
      <vt:lpstr>MLT_I_29001_4</vt:lpstr>
      <vt:lpstr>MLT_I_29002_0</vt:lpstr>
      <vt:lpstr>MLT_I_29002_1</vt:lpstr>
      <vt:lpstr>MLT_I_29002_2</vt:lpstr>
      <vt:lpstr>MLT_I_29002_3</vt:lpstr>
      <vt:lpstr>MLT_I_29002_4</vt:lpstr>
      <vt:lpstr>MLT_I_29003_0</vt:lpstr>
      <vt:lpstr>MLT_I_29003_1</vt:lpstr>
      <vt:lpstr>MLT_I_29003_2</vt:lpstr>
      <vt:lpstr>MLT_I_29003_3</vt:lpstr>
      <vt:lpstr>MLT_I_29003_4</vt:lpstr>
      <vt:lpstr>MLT_I_29004_0</vt:lpstr>
      <vt:lpstr>MLT_I_29004_1</vt:lpstr>
      <vt:lpstr>MLT_I_29004_2</vt:lpstr>
      <vt:lpstr>MLT_I_29004_3</vt:lpstr>
      <vt:lpstr>MLT_I_29004_4</vt:lpstr>
      <vt:lpstr>MLT_I_29005_0</vt:lpstr>
      <vt:lpstr>MLT_I_29005_1</vt:lpstr>
      <vt:lpstr>MLT_I_29005_2</vt:lpstr>
      <vt:lpstr>MLT_I_29005_3</vt:lpstr>
      <vt:lpstr>MLT_I_29005_4</vt:lpstr>
      <vt:lpstr>MLT_I_29006_0</vt:lpstr>
      <vt:lpstr>MLT_I_29006_1</vt:lpstr>
      <vt:lpstr>MLT_I_29006_2</vt:lpstr>
      <vt:lpstr>MLT_I_29006_3</vt:lpstr>
      <vt:lpstr>MLT_I_29006_4</vt:lpstr>
      <vt:lpstr>MLT_I_29007_0</vt:lpstr>
      <vt:lpstr>MLT_I_29007_1</vt:lpstr>
      <vt:lpstr>MLT_I_29007_2</vt:lpstr>
      <vt:lpstr>MLT_I_29007_3</vt:lpstr>
      <vt:lpstr>MLT_I_29007_4</vt:lpstr>
      <vt:lpstr>MLT_I_29008_0</vt:lpstr>
      <vt:lpstr>MLT_I_29008_1</vt:lpstr>
      <vt:lpstr>MLT_I_29008_2</vt:lpstr>
      <vt:lpstr>MLT_I_29008_3</vt:lpstr>
      <vt:lpstr>MLT_I_29008_4</vt:lpstr>
      <vt:lpstr>MLT_I_29009_0</vt:lpstr>
      <vt:lpstr>MLT_I_29009_1</vt:lpstr>
      <vt:lpstr>MLT_I_29009_2</vt:lpstr>
      <vt:lpstr>MLT_I_29009_3</vt:lpstr>
      <vt:lpstr>MLT_I_29009_4</vt:lpstr>
      <vt:lpstr>MLT_I_29010_0</vt:lpstr>
      <vt:lpstr>MLT_I_29010_1</vt:lpstr>
      <vt:lpstr>MLT_I_29010_2</vt:lpstr>
      <vt:lpstr>MLT_I_29010_3</vt:lpstr>
      <vt:lpstr>MLT_I_29010_4</vt:lpstr>
      <vt:lpstr>MLT_I_29011_0</vt:lpstr>
      <vt:lpstr>MLT_I_29011_1</vt:lpstr>
      <vt:lpstr>MLT_I_29011_2</vt:lpstr>
      <vt:lpstr>MLT_I_29011_3</vt:lpstr>
      <vt:lpstr>MLT_I_29011_4</vt:lpstr>
      <vt:lpstr>MLT_I_29012_0</vt:lpstr>
      <vt:lpstr>MLT_I_29012_1</vt:lpstr>
      <vt:lpstr>MLT_I_29012_2</vt:lpstr>
      <vt:lpstr>MLT_I_29012_3</vt:lpstr>
      <vt:lpstr>MLT_I_29012_4</vt:lpstr>
      <vt:lpstr>MLT_I_29013_0</vt:lpstr>
      <vt:lpstr>MLT_I_29013_1</vt:lpstr>
      <vt:lpstr>MLT_I_29013_2</vt:lpstr>
      <vt:lpstr>MLT_I_29013_3</vt:lpstr>
      <vt:lpstr>MLT_I_29013_4</vt:lpstr>
      <vt:lpstr>MLT_I_29014_0</vt:lpstr>
      <vt:lpstr>MLT_I_29014_1</vt:lpstr>
      <vt:lpstr>MLT_I_29014_2</vt:lpstr>
      <vt:lpstr>MLT_I_29014_3</vt:lpstr>
      <vt:lpstr>MLT_I_29014_4</vt:lpstr>
      <vt:lpstr>MLT_I_29015_0</vt:lpstr>
      <vt:lpstr>MLT_I_29015_1</vt:lpstr>
      <vt:lpstr>MLT_I_29015_2</vt:lpstr>
      <vt:lpstr>MLT_I_29015_3</vt:lpstr>
      <vt:lpstr>MLT_I_29015_4</vt:lpstr>
      <vt:lpstr>MLT_I_29016_0</vt:lpstr>
      <vt:lpstr>MLT_I_29016_1</vt:lpstr>
      <vt:lpstr>MLT_I_29016_2</vt:lpstr>
      <vt:lpstr>MLT_I_29016_3</vt:lpstr>
      <vt:lpstr>MLT_I_29016_4</vt:lpstr>
      <vt:lpstr>MLT_I_29017_0</vt:lpstr>
      <vt:lpstr>MLT_I_29017_1</vt:lpstr>
      <vt:lpstr>MLT_I_29017_2</vt:lpstr>
      <vt:lpstr>MLT_I_29017_3</vt:lpstr>
      <vt:lpstr>MLT_I_29017_4</vt:lpstr>
      <vt:lpstr>MLT_I_29018_0</vt:lpstr>
      <vt:lpstr>MLT_I_29018_1</vt:lpstr>
      <vt:lpstr>MLT_I_29018_2</vt:lpstr>
      <vt:lpstr>MLT_I_29018_3</vt:lpstr>
      <vt:lpstr>MLT_I_29018_4</vt:lpstr>
      <vt:lpstr>MLT_I_29019_0</vt:lpstr>
      <vt:lpstr>MLT_I_29019_1</vt:lpstr>
      <vt:lpstr>MLT_I_29019_2</vt:lpstr>
      <vt:lpstr>MLT_I_29019_3</vt:lpstr>
      <vt:lpstr>MLT_I_29019_4</vt:lpstr>
      <vt:lpstr>MLT_I_29020_0</vt:lpstr>
      <vt:lpstr>MLT_I_29020_1</vt:lpstr>
      <vt:lpstr>MLT_I_29020_2</vt:lpstr>
      <vt:lpstr>MLT_I_29020_3</vt:lpstr>
      <vt:lpstr>MLT_I_29020_4</vt:lpstr>
      <vt:lpstr>MLT_I_29021_0</vt:lpstr>
      <vt:lpstr>MLT_I_29021_1</vt:lpstr>
      <vt:lpstr>MLT_I_29021_2</vt:lpstr>
      <vt:lpstr>MLT_I_29021_3</vt:lpstr>
      <vt:lpstr>MLT_I_29021_4</vt:lpstr>
      <vt:lpstr>MLT_I_29022_0</vt:lpstr>
      <vt:lpstr>MLT_I_29022_1</vt:lpstr>
      <vt:lpstr>MLT_I_29022_2</vt:lpstr>
      <vt:lpstr>MLT_I_29022_3</vt:lpstr>
      <vt:lpstr>MLT_I_29022_4</vt:lpstr>
      <vt:lpstr>MLT_I_29023_0</vt:lpstr>
      <vt:lpstr>MLT_I_29023_1</vt:lpstr>
      <vt:lpstr>MLT_I_29023_2</vt:lpstr>
      <vt:lpstr>MLT_I_29023_3</vt:lpstr>
      <vt:lpstr>MLT_I_29024_0</vt:lpstr>
      <vt:lpstr>MLT_I_29024_1</vt:lpstr>
      <vt:lpstr>MLT_I_29024_2</vt:lpstr>
      <vt:lpstr>MLT_I_29024_3</vt:lpstr>
      <vt:lpstr>MLT_I_29024_4</vt:lpstr>
      <vt:lpstr>MLT_I_29025_0</vt:lpstr>
      <vt:lpstr>MLT_I_29025_1</vt:lpstr>
      <vt:lpstr>MLT_I_29025_2</vt:lpstr>
      <vt:lpstr>MLT_I_29025_3</vt:lpstr>
      <vt:lpstr>MLT_I_29025_4</vt:lpstr>
      <vt:lpstr>MLT_I_29026_0</vt:lpstr>
      <vt:lpstr>MLT_I_29026_1</vt:lpstr>
      <vt:lpstr>MLT_I_29026_2</vt:lpstr>
      <vt:lpstr>MLT_I_29026_3</vt:lpstr>
      <vt:lpstr>MLT_I_29026_4</vt:lpstr>
      <vt:lpstr>MLT_I_29027_0</vt:lpstr>
      <vt:lpstr>MLT_I_29027_1</vt:lpstr>
      <vt:lpstr>MLT_I_29027_2</vt:lpstr>
      <vt:lpstr>MLT_I_29027_3</vt:lpstr>
      <vt:lpstr>MLT_I_29027_4</vt:lpstr>
      <vt:lpstr>MLT_I_29028_0</vt:lpstr>
      <vt:lpstr>MLT_I_29028_1</vt:lpstr>
      <vt:lpstr>MLT_I_29028_2</vt:lpstr>
      <vt:lpstr>MLT_I_29028_3</vt:lpstr>
      <vt:lpstr>MLT_I_29028_4</vt:lpstr>
      <vt:lpstr>MLT_I_29029_0</vt:lpstr>
      <vt:lpstr>MLT_I_29029_1</vt:lpstr>
      <vt:lpstr>MLT_I_29029_2</vt:lpstr>
      <vt:lpstr>MLT_I_29029_3</vt:lpstr>
      <vt:lpstr>MLT_I_29029_4</vt:lpstr>
      <vt:lpstr>MLT_I_29030_0</vt:lpstr>
      <vt:lpstr>MLT_I_29030_1</vt:lpstr>
      <vt:lpstr>MLT_I_29030_2</vt:lpstr>
      <vt:lpstr>MLT_I_29030_3</vt:lpstr>
      <vt:lpstr>MLT_I_29030_4</vt:lpstr>
      <vt:lpstr>MLT_I_29031_0</vt:lpstr>
      <vt:lpstr>MLT_I_29031_1</vt:lpstr>
      <vt:lpstr>MLT_I_29031_2</vt:lpstr>
      <vt:lpstr>MLT_I_29031_3</vt:lpstr>
      <vt:lpstr>MLT_I_29031_4</vt:lpstr>
      <vt:lpstr>MLT_I_29032_0</vt:lpstr>
      <vt:lpstr>MLT_I_29032_1</vt:lpstr>
      <vt:lpstr>MLT_I_29032_2</vt:lpstr>
      <vt:lpstr>MLT_I_29032_3</vt:lpstr>
      <vt:lpstr>MLT_I_29032_4</vt:lpstr>
      <vt:lpstr>MLT_I_29033_0</vt:lpstr>
      <vt:lpstr>MLT_I_29033_1</vt:lpstr>
      <vt:lpstr>MLT_I_29033_2</vt:lpstr>
      <vt:lpstr>MLT_I_29033_3</vt:lpstr>
      <vt:lpstr>MLT_I_29033_4</vt:lpstr>
      <vt:lpstr>MLT_I_29034_0</vt:lpstr>
      <vt:lpstr>MLT_I_29034_1</vt:lpstr>
      <vt:lpstr>MLT_I_29034_2</vt:lpstr>
      <vt:lpstr>MLT_I_29034_3</vt:lpstr>
      <vt:lpstr>MLT_I_29034_4</vt:lpstr>
      <vt:lpstr>MLT_I_29035_0</vt:lpstr>
      <vt:lpstr>MLT_I_29035_1</vt:lpstr>
      <vt:lpstr>MLT_I_29035_2</vt:lpstr>
      <vt:lpstr>MLT_I_29035_3</vt:lpstr>
      <vt:lpstr>MLT_I_29035_4</vt:lpstr>
      <vt:lpstr>MLT_I_29036_0</vt:lpstr>
      <vt:lpstr>MLT_I_29036_1</vt:lpstr>
      <vt:lpstr>MLT_I_29036_2</vt:lpstr>
      <vt:lpstr>MLT_I_29036_3</vt:lpstr>
      <vt:lpstr>MLT_I_29036_4</vt:lpstr>
      <vt:lpstr>MLT_I_29037_0</vt:lpstr>
      <vt:lpstr>MLT_I_29037_1</vt:lpstr>
      <vt:lpstr>MLT_I_29037_2</vt:lpstr>
      <vt:lpstr>MLT_I_29037_3</vt:lpstr>
      <vt:lpstr>MLT_I_29037_4</vt:lpstr>
      <vt:lpstr>MLT_I_29038_0</vt:lpstr>
      <vt:lpstr>MLT_I_29038_1</vt:lpstr>
      <vt:lpstr>MLT_I_29038_2</vt:lpstr>
      <vt:lpstr>MLT_I_29038_3</vt:lpstr>
      <vt:lpstr>MLT_I_29038_4</vt:lpstr>
      <vt:lpstr>MLT_I_29039_0</vt:lpstr>
      <vt:lpstr>MLT_I_29039_1</vt:lpstr>
      <vt:lpstr>MLT_I_29039_2</vt:lpstr>
      <vt:lpstr>MLT_I_29039_3</vt:lpstr>
      <vt:lpstr>MLT_I_29039_4</vt:lpstr>
      <vt:lpstr>MLT_I_4_0</vt:lpstr>
      <vt:lpstr>MLT_I_4_1</vt:lpstr>
      <vt:lpstr>MLT_I_4_2</vt:lpstr>
      <vt:lpstr>MLT_I_4_3</vt:lpstr>
      <vt:lpstr>MLT_I_4_4</vt:lpstr>
      <vt:lpstr>MLT_I_5_0</vt:lpstr>
      <vt:lpstr>MLT_I_5_1</vt:lpstr>
      <vt:lpstr>MLT_I_5_2</vt:lpstr>
      <vt:lpstr>MLT_I_5_3</vt:lpstr>
      <vt:lpstr>MLT_I_5_4</vt:lpstr>
      <vt:lpstr>MLT_I_6_0</vt:lpstr>
      <vt:lpstr>MLT_I_6_1</vt:lpstr>
      <vt:lpstr>MLT_I_6_2</vt:lpstr>
      <vt:lpstr>MLT_I_6_3</vt:lpstr>
      <vt:lpstr>MLT_I_6_4</vt:lpstr>
      <vt:lpstr>MLT_I_7_0</vt:lpstr>
      <vt:lpstr>MLT_I_7_1</vt:lpstr>
      <vt:lpstr>MLT_I_7_2</vt:lpstr>
      <vt:lpstr>MLT_I_7_3</vt:lpstr>
      <vt:lpstr>MLT_I_7_4</vt:lpstr>
      <vt:lpstr>MLT_I_8_0</vt:lpstr>
      <vt:lpstr>MLT_I_8_1</vt:lpstr>
      <vt:lpstr>MLT_I_8_2</vt:lpstr>
      <vt:lpstr>MLT_I_8_3</vt:lpstr>
      <vt:lpstr>MLT_I_8_4</vt:lpstr>
      <vt:lpstr>MLT_I_9_0</vt:lpstr>
      <vt:lpstr>MLT_I_9_1</vt:lpstr>
      <vt:lpstr>MLT_I_9_2</vt:lpstr>
      <vt:lpstr>MLT_I_9_3</vt:lpstr>
      <vt:lpstr>MLT_I_9_4</vt:lpstr>
      <vt:lpstr>MLT_O_11_0</vt:lpstr>
      <vt:lpstr>MLT_O_11_0_11</vt:lpstr>
      <vt:lpstr>MLT_O_11_0_12</vt:lpstr>
      <vt:lpstr>MLT_O_11_1</vt:lpstr>
      <vt:lpstr>MLT_O_11_1_11</vt:lpstr>
      <vt:lpstr>MLT_O_11_1_12</vt:lpstr>
      <vt:lpstr>MLT_O_11_2</vt:lpstr>
      <vt:lpstr>MLT_O_11_2_11</vt:lpstr>
      <vt:lpstr>MLT_O_11_2_12</vt:lpstr>
      <vt:lpstr>MLT_O_11_3</vt:lpstr>
      <vt:lpstr>MLT_O_11_3_11</vt:lpstr>
      <vt:lpstr>MLT_O_11_3_12</vt:lpstr>
      <vt:lpstr>MLT_O_11_4</vt:lpstr>
      <vt:lpstr>MLT_O_11_4_11</vt:lpstr>
      <vt:lpstr>MLT_O_11_4_12</vt:lpstr>
      <vt:lpstr>MLT_O_12_0</vt:lpstr>
      <vt:lpstr>MLT_O_12_0_13</vt:lpstr>
      <vt:lpstr>MLT_O_12_0_14</vt:lpstr>
      <vt:lpstr>MLT_O_12_1</vt:lpstr>
      <vt:lpstr>MLT_O_12_1_13</vt:lpstr>
      <vt:lpstr>MLT_O_12_1_14</vt:lpstr>
      <vt:lpstr>MLT_O_12_2</vt:lpstr>
      <vt:lpstr>MLT_O_12_2_13</vt:lpstr>
      <vt:lpstr>MLT_O_12_2_14</vt:lpstr>
      <vt:lpstr>MLT_O_12_3</vt:lpstr>
      <vt:lpstr>MLT_O_12_3_13</vt:lpstr>
      <vt:lpstr>MLT_O_12_3_14</vt:lpstr>
      <vt:lpstr>MLT_O_12_4</vt:lpstr>
      <vt:lpstr>MLT_O_12_4_13</vt:lpstr>
      <vt:lpstr>MLT_O_12_4_14</vt:lpstr>
      <vt:lpstr>MLT_O_13_0</vt:lpstr>
      <vt:lpstr>MLT_O_13_0_15</vt:lpstr>
      <vt:lpstr>MLT_O_13_1</vt:lpstr>
      <vt:lpstr>MLT_O_13_1_15</vt:lpstr>
      <vt:lpstr>MLT_O_13_2</vt:lpstr>
      <vt:lpstr>MLT_O_13_2_15</vt:lpstr>
      <vt:lpstr>MLT_O_13_3</vt:lpstr>
      <vt:lpstr>MLT_O_13_3_15</vt:lpstr>
      <vt:lpstr>MLT_O_13_4</vt:lpstr>
      <vt:lpstr>MLT_O_13_4_15</vt:lpstr>
      <vt:lpstr>MLT_O_14_0</vt:lpstr>
      <vt:lpstr>MLT_O_14_0_16</vt:lpstr>
      <vt:lpstr>MLT_O_14_0_17</vt:lpstr>
      <vt:lpstr>MLT_O_14_0_18</vt:lpstr>
      <vt:lpstr>MLT_O_14_1</vt:lpstr>
      <vt:lpstr>MLT_O_14_1_16</vt:lpstr>
      <vt:lpstr>MLT_O_14_1_17</vt:lpstr>
      <vt:lpstr>MLT_O_14_1_18</vt:lpstr>
      <vt:lpstr>MLT_O_14_2</vt:lpstr>
      <vt:lpstr>MLT_O_14_2_16</vt:lpstr>
      <vt:lpstr>MLT_O_14_2_17</vt:lpstr>
      <vt:lpstr>MLT_O_14_2_18</vt:lpstr>
      <vt:lpstr>MLT_O_14_3</vt:lpstr>
      <vt:lpstr>MLT_O_14_3_16</vt:lpstr>
      <vt:lpstr>MLT_O_14_3_17</vt:lpstr>
      <vt:lpstr>MLT_O_14_3_18</vt:lpstr>
      <vt:lpstr>MLT_O_14_4</vt:lpstr>
      <vt:lpstr>MLT_O_14_4_16</vt:lpstr>
      <vt:lpstr>MLT_O_14_4_17</vt:lpstr>
      <vt:lpstr>MLT_O_14_4_18</vt:lpstr>
      <vt:lpstr>MLT_O_15_0</vt:lpstr>
      <vt:lpstr>MLT_O_15_0_19</vt:lpstr>
      <vt:lpstr>MLT_O_15_1</vt:lpstr>
      <vt:lpstr>MLT_O_15_1_19</vt:lpstr>
      <vt:lpstr>MLT_O_15_2</vt:lpstr>
      <vt:lpstr>MLT_O_15_2_19</vt:lpstr>
      <vt:lpstr>MLT_O_15_3</vt:lpstr>
      <vt:lpstr>MLT_O_15_3_19</vt:lpstr>
      <vt:lpstr>MLT_O_15_4</vt:lpstr>
      <vt:lpstr>MLT_O_15_4_19</vt:lpstr>
      <vt:lpstr>MLT_O_16_</vt:lpstr>
      <vt:lpstr>MLT_O_16_0</vt:lpstr>
      <vt:lpstr>MLT_O_16_0_20</vt:lpstr>
      <vt:lpstr>MLT_O_16_0_21</vt:lpstr>
      <vt:lpstr>MLT_O_16_0_22</vt:lpstr>
      <vt:lpstr>MLT_O_16_0_26</vt:lpstr>
      <vt:lpstr>MLT_O_16_0_29</vt:lpstr>
      <vt:lpstr>MLT_O_16_1</vt:lpstr>
      <vt:lpstr>MLT_O_16_1_20</vt:lpstr>
      <vt:lpstr>MLT_O_16_1_21</vt:lpstr>
      <vt:lpstr>MLT_O_16_1_22</vt:lpstr>
      <vt:lpstr>MLT_O_16_1_26</vt:lpstr>
      <vt:lpstr>MLT_O_16_1_29</vt:lpstr>
      <vt:lpstr>MLT_O_16_2</vt:lpstr>
      <vt:lpstr>MLT_O_16_2_20</vt:lpstr>
      <vt:lpstr>MLT_O_16_2_21</vt:lpstr>
      <vt:lpstr>MLT_O_16_2_22</vt:lpstr>
      <vt:lpstr>MLT_O_16_2_26</vt:lpstr>
      <vt:lpstr>MLT_O_16_2_29</vt:lpstr>
      <vt:lpstr>MLT_O_16_3</vt:lpstr>
      <vt:lpstr>MLT_O_16_3_20</vt:lpstr>
      <vt:lpstr>MLT_O_16_3_21</vt:lpstr>
      <vt:lpstr>MLT_O_16_3_22</vt:lpstr>
      <vt:lpstr>MLT_O_16_3_26</vt:lpstr>
      <vt:lpstr>MLT_O_16_3_29</vt:lpstr>
      <vt:lpstr>MLT_O_16_4</vt:lpstr>
      <vt:lpstr>MLT_O_16_4_20</vt:lpstr>
      <vt:lpstr>MLT_O_16_4_21</vt:lpstr>
      <vt:lpstr>MLT_O_16_4_26</vt:lpstr>
      <vt:lpstr>MLT_O_16_4_29</vt:lpstr>
      <vt:lpstr>MLT_O_17_</vt:lpstr>
      <vt:lpstr>MLT_O_17_0</vt:lpstr>
      <vt:lpstr>MLT_O_17_0_23</vt:lpstr>
      <vt:lpstr>MLT_O_17_0_27</vt:lpstr>
      <vt:lpstr>MLT_O_17_0_30</vt:lpstr>
      <vt:lpstr>MLT_O_17_1</vt:lpstr>
      <vt:lpstr>MLT_O_17_1_23</vt:lpstr>
      <vt:lpstr>MLT_O_17_1_27</vt:lpstr>
      <vt:lpstr>MLT_O_17_1_30</vt:lpstr>
      <vt:lpstr>MLT_O_17_2</vt:lpstr>
      <vt:lpstr>MLT_O_17_2_23</vt:lpstr>
      <vt:lpstr>MLT_O_17_2_27</vt:lpstr>
      <vt:lpstr>MLT_O_17_2_30</vt:lpstr>
      <vt:lpstr>MLT_O_17_3</vt:lpstr>
      <vt:lpstr>MLT_O_17_3_23</vt:lpstr>
      <vt:lpstr>MLT_O_17_3_27</vt:lpstr>
      <vt:lpstr>MLT_O_17_3_30</vt:lpstr>
      <vt:lpstr>MLT_O_17_4</vt:lpstr>
      <vt:lpstr>MLT_O_17_4_23</vt:lpstr>
      <vt:lpstr>MLT_O_17_4_27</vt:lpstr>
      <vt:lpstr>MLT_O_17_4_30</vt:lpstr>
      <vt:lpstr>MLT_O_18_</vt:lpstr>
      <vt:lpstr>MLT_O_18_0</vt:lpstr>
      <vt:lpstr>MLT_O_18_0_24</vt:lpstr>
      <vt:lpstr>MLT_O_18_1</vt:lpstr>
      <vt:lpstr>MLT_O_18_1_24</vt:lpstr>
      <vt:lpstr>MLT_O_18_2</vt:lpstr>
      <vt:lpstr>MLT_O_18_2_24</vt:lpstr>
      <vt:lpstr>MLT_O_18_3</vt:lpstr>
      <vt:lpstr>MLT_O_18_3_24</vt:lpstr>
      <vt:lpstr>MLT_O_18_4</vt:lpstr>
      <vt:lpstr>MLT_O_18_4_24</vt:lpstr>
      <vt:lpstr>MLT_O_19_</vt:lpstr>
      <vt:lpstr>MLT_O_19_0</vt:lpstr>
      <vt:lpstr>MLT_O_19_0_25</vt:lpstr>
      <vt:lpstr>MLT_O_19_1</vt:lpstr>
      <vt:lpstr>MLT_O_19_1_25</vt:lpstr>
      <vt:lpstr>MLT_O_19_2</vt:lpstr>
      <vt:lpstr>MLT_O_19_2_25</vt:lpstr>
      <vt:lpstr>MLT_O_19_3</vt:lpstr>
      <vt:lpstr>MLT_O_19_3_25</vt:lpstr>
      <vt:lpstr>MLT_O_19_4</vt:lpstr>
      <vt:lpstr>MLT_O_19_4_25</vt:lpstr>
      <vt:lpstr>MLT_O_20_</vt:lpstr>
      <vt:lpstr>MLT_O_20_0</vt:lpstr>
      <vt:lpstr>MLT_O_20_0_28</vt:lpstr>
      <vt:lpstr>MLT_O_20_0_31</vt:lpstr>
      <vt:lpstr>MLT_O_20_1</vt:lpstr>
      <vt:lpstr>MLT_O_20_1_28</vt:lpstr>
      <vt:lpstr>MLT_O_20_1_31</vt:lpstr>
      <vt:lpstr>MLT_O_20_2</vt:lpstr>
      <vt:lpstr>MLT_O_20_2_28</vt:lpstr>
      <vt:lpstr>MLT_O_20_2_31</vt:lpstr>
      <vt:lpstr>MLT_O_20_3</vt:lpstr>
      <vt:lpstr>MLT_O_20_3_28</vt:lpstr>
      <vt:lpstr>MLT_O_20_3_31</vt:lpstr>
      <vt:lpstr>MLT_O_20_4</vt:lpstr>
      <vt:lpstr>MLT_O_20_4_28</vt:lpstr>
      <vt:lpstr>MLT_O_20_4_31</vt:lpstr>
      <vt:lpstr>MLT_O_21_0</vt:lpstr>
      <vt:lpstr>MLT_O_21_0_32</vt:lpstr>
      <vt:lpstr>MLT_O_21_0_33</vt:lpstr>
      <vt:lpstr>MLT_O_21_1</vt:lpstr>
      <vt:lpstr>MLT_O_21_1_32</vt:lpstr>
      <vt:lpstr>MLT_O_21_1_33</vt:lpstr>
      <vt:lpstr>MLT_O_21_2</vt:lpstr>
      <vt:lpstr>MLT_O_21_2_32</vt:lpstr>
      <vt:lpstr>MLT_O_21_2_33</vt:lpstr>
      <vt:lpstr>MLT_O_21_3</vt:lpstr>
      <vt:lpstr>MLT_O_21_3_32</vt:lpstr>
      <vt:lpstr>MLT_O_21_3_33</vt:lpstr>
      <vt:lpstr>MLT_O_21_4</vt:lpstr>
      <vt:lpstr>MLT_O_21_4_32</vt:lpstr>
      <vt:lpstr>MLT_O_21_4_33</vt:lpstr>
      <vt:lpstr>MLT_O_22_0</vt:lpstr>
      <vt:lpstr>MLT_O_22_0_34</vt:lpstr>
      <vt:lpstr>MLT_O_22_0_35</vt:lpstr>
      <vt:lpstr>MLT_O_22_0_36</vt:lpstr>
      <vt:lpstr>MLT_O_22_1_34</vt:lpstr>
      <vt:lpstr>MLT_O_22_1_35</vt:lpstr>
      <vt:lpstr>MLT_O_22_1_36</vt:lpstr>
      <vt:lpstr>MLT_O_22_2</vt:lpstr>
      <vt:lpstr>MLT_O_22_2_34</vt:lpstr>
      <vt:lpstr>MLT_O_22_2_35</vt:lpstr>
      <vt:lpstr>MLT_O_22_2_36</vt:lpstr>
      <vt:lpstr>MLT_O_22_3</vt:lpstr>
      <vt:lpstr>MLT_O_22_3_34</vt:lpstr>
      <vt:lpstr>MLT_O_22_3_35</vt:lpstr>
      <vt:lpstr>MLT_O_22_3_36</vt:lpstr>
      <vt:lpstr>MLT_O_22_4</vt:lpstr>
      <vt:lpstr>MLT_O_22_4_34</vt:lpstr>
      <vt:lpstr>MLT_O_22_4_35</vt:lpstr>
      <vt:lpstr>MLT_O_22_4_36</vt:lpstr>
      <vt:lpstr>MLT_O_23_0</vt:lpstr>
      <vt:lpstr>MLT_O_23_0_37</vt:lpstr>
      <vt:lpstr>MLT_O_23_1_37</vt:lpstr>
      <vt:lpstr>MLT_O_23_2</vt:lpstr>
      <vt:lpstr>MLT_O_23_2_37</vt:lpstr>
      <vt:lpstr>MLT_O_23_3</vt:lpstr>
      <vt:lpstr>MLT_O_23_3_37</vt:lpstr>
      <vt:lpstr>MLT_O_23_4</vt:lpstr>
      <vt:lpstr>MLT_O_23_4_37</vt:lpstr>
      <vt:lpstr>MLT_O_24_0</vt:lpstr>
      <vt:lpstr>MLT_O_24_0_38</vt:lpstr>
      <vt:lpstr>MLT_O_24_0_39</vt:lpstr>
      <vt:lpstr>MLT_O_24_0_40</vt:lpstr>
      <vt:lpstr>MLT_O_24_1_38</vt:lpstr>
      <vt:lpstr>MLT_O_24_1_39</vt:lpstr>
      <vt:lpstr>MLT_O_24_1_40</vt:lpstr>
      <vt:lpstr>MLT_O_24_2</vt:lpstr>
      <vt:lpstr>MLT_O_24_2_38</vt:lpstr>
      <vt:lpstr>MLT_O_24_2_39</vt:lpstr>
      <vt:lpstr>MLT_O_24_2_40</vt:lpstr>
      <vt:lpstr>MLT_O_24_3</vt:lpstr>
      <vt:lpstr>MLT_O_24_3_38</vt:lpstr>
      <vt:lpstr>MLT_O_24_3_39</vt:lpstr>
      <vt:lpstr>MLT_O_24_3_40</vt:lpstr>
      <vt:lpstr>MLT_O_24_4</vt:lpstr>
      <vt:lpstr>MLT_O_24_4_38</vt:lpstr>
      <vt:lpstr>MLT_O_24_4_39</vt:lpstr>
      <vt:lpstr>MLT_O_24_4_40</vt:lpstr>
      <vt:lpstr>MLT_O_25_0</vt:lpstr>
      <vt:lpstr>MLT_O_25_0_41</vt:lpstr>
      <vt:lpstr>MLT_O_25_1_41</vt:lpstr>
      <vt:lpstr>MLT_O_25_2</vt:lpstr>
      <vt:lpstr>MLT_O_25_2_41</vt:lpstr>
      <vt:lpstr>MLT_O_25_3</vt:lpstr>
      <vt:lpstr>MLT_O_25_3_41</vt:lpstr>
      <vt:lpstr>MLT_O_25_4</vt:lpstr>
      <vt:lpstr>MLT_O_25_4_41</vt:lpstr>
      <vt:lpstr>O_code1</vt:lpstr>
      <vt:lpstr>O_code3</vt:lpstr>
      <vt:lpstr>O_code4</vt:lpstr>
      <vt:lpstr>O_code5</vt:lpstr>
      <vt:lpstr>s_code1</vt:lpstr>
      <vt:lpstr>s_code2</vt:lpstr>
      <vt:lpstr>s_code5</vt:lpstr>
      <vt:lpstr>s_code6</vt:lpstr>
      <vt:lpstr>SN_R321001190</vt:lpstr>
      <vt:lpstr>SN_R321001191</vt:lpstr>
      <vt:lpstr>SN_R321001192</vt:lpstr>
      <vt:lpstr>SN_R321001193</vt:lpstr>
      <vt:lpstr>SN_R321001194</vt:lpstr>
      <vt:lpstr>SN_R321001230</vt:lpstr>
      <vt:lpstr>SN_R321001231</vt:lpstr>
      <vt:lpstr>SN_R321001232</vt:lpstr>
      <vt:lpstr>SN_R321001233</vt:lpstr>
      <vt:lpstr>SN_R321001234</vt:lpstr>
      <vt:lpstr>SN_R32100124</vt:lpstr>
      <vt:lpstr>SN_R321001240</vt:lpstr>
      <vt:lpstr>SN_R321001241</vt:lpstr>
      <vt:lpstr>SN_R321001242</vt:lpstr>
      <vt:lpstr>SN_R321001243</vt:lpstr>
      <vt:lpstr>SN_R321001244</vt:lpstr>
      <vt:lpstr>SN_R32100125</vt:lpstr>
      <vt:lpstr>SN_R321001250</vt:lpstr>
      <vt:lpstr>SN_R321001251</vt:lpstr>
      <vt:lpstr>SN_R321001252</vt:lpstr>
      <vt:lpstr>SN_R321001253</vt:lpstr>
      <vt:lpstr>SN_R321001254</vt:lpstr>
      <vt:lpstr>SN_R321001260</vt:lpstr>
      <vt:lpstr>SN_R321001261</vt:lpstr>
      <vt:lpstr>SN_R321001262</vt:lpstr>
      <vt:lpstr>SN_R321001263</vt:lpstr>
      <vt:lpstr>SN_R321001264</vt:lpstr>
      <vt:lpstr>SN_R321001270</vt:lpstr>
      <vt:lpstr>SN_R321001271</vt:lpstr>
      <vt:lpstr>SN_R321001272</vt:lpstr>
      <vt:lpstr>SN_R321001273</vt:lpstr>
      <vt:lpstr>SN_R321001274</vt:lpstr>
      <vt:lpstr>SN_R321001280</vt:lpstr>
      <vt:lpstr>SN_R321001281</vt:lpstr>
      <vt:lpstr>SN_R321001282</vt:lpstr>
      <vt:lpstr>SN_R321001283</vt:lpstr>
      <vt:lpstr>SN_R321001284</vt:lpstr>
      <vt:lpstr>SN_R321001290</vt:lpstr>
      <vt:lpstr>SN_R321001291</vt:lpstr>
      <vt:lpstr>SN_R321001292</vt:lpstr>
      <vt:lpstr>SN_R321001293</vt:lpstr>
      <vt:lpstr>SN_R321001294</vt:lpstr>
      <vt:lpstr>SN_R321001300</vt:lpstr>
      <vt:lpstr>SN_R321001300050</vt:lpstr>
      <vt:lpstr>SN_R321001300051</vt:lpstr>
      <vt:lpstr>SN_R321001300052</vt:lpstr>
      <vt:lpstr>SN_R321001300053</vt:lpstr>
      <vt:lpstr>SN_R321001300054</vt:lpstr>
      <vt:lpstr>SN_R321001301</vt:lpstr>
      <vt:lpstr>SN_R321001302</vt:lpstr>
      <vt:lpstr>SN_R321001303</vt:lpstr>
      <vt:lpstr>SN_R321001304</vt:lpstr>
      <vt:lpstr>SN_R321001310</vt:lpstr>
      <vt:lpstr>SN_R321001311</vt:lpstr>
      <vt:lpstr>SN_R321001312</vt:lpstr>
      <vt:lpstr>SN_R321001313</vt:lpstr>
      <vt:lpstr>SN_R321001314</vt:lpstr>
      <vt:lpstr>SN_R321001320</vt:lpstr>
      <vt:lpstr>SN_R321001321</vt:lpstr>
      <vt:lpstr>SN_R321001322</vt:lpstr>
      <vt:lpstr>SN_R321001323</vt:lpstr>
      <vt:lpstr>SN_R321001324</vt:lpstr>
      <vt:lpstr>SN_R321001330</vt:lpstr>
      <vt:lpstr>SN_R321001331</vt:lpstr>
      <vt:lpstr>SN_R321001332</vt:lpstr>
      <vt:lpstr>SN_R321001333</vt:lpstr>
      <vt:lpstr>SN_R321001340</vt:lpstr>
      <vt:lpstr>SN_R321001341</vt:lpstr>
      <vt:lpstr>SN_R321001342</vt:lpstr>
      <vt:lpstr>SN_R321001343</vt:lpstr>
      <vt:lpstr>SN_R321001344</vt:lpstr>
      <vt:lpstr>SN_R321001350</vt:lpstr>
      <vt:lpstr>SN_R321001351</vt:lpstr>
      <vt:lpstr>SN_R321001352</vt:lpstr>
      <vt:lpstr>SN_R321001353</vt:lpstr>
      <vt:lpstr>SN_R321001354</vt:lpstr>
      <vt:lpstr>SN_R321001360</vt:lpstr>
      <vt:lpstr>SN_R321001361</vt:lpstr>
      <vt:lpstr>SN_R321001362</vt:lpstr>
      <vt:lpstr>SN_R321001363</vt:lpstr>
      <vt:lpstr>SN_R321001364</vt:lpstr>
      <vt:lpstr>SN_R321001370</vt:lpstr>
      <vt:lpstr>SN_R321001371</vt:lpstr>
      <vt:lpstr>SN_R321001372</vt:lpstr>
      <vt:lpstr>SN_R321001373</vt:lpstr>
      <vt:lpstr>SN_R321001374</vt:lpstr>
      <vt:lpstr>SN_R321001380</vt:lpstr>
      <vt:lpstr>SN_R321001381</vt:lpstr>
      <vt:lpstr>SN_R321001382</vt:lpstr>
      <vt:lpstr>SN_R321001383</vt:lpstr>
      <vt:lpstr>SN_R321001384</vt:lpstr>
      <vt:lpstr>SN_R321001390</vt:lpstr>
      <vt:lpstr>SN_R321001392</vt:lpstr>
      <vt:lpstr>SN_R321001393</vt:lpstr>
      <vt:lpstr>SN_R321001394</vt:lpstr>
      <vt:lpstr>SN_R321001400</vt:lpstr>
      <vt:lpstr>SN_R321001401</vt:lpstr>
      <vt:lpstr>SN_R321001402</vt:lpstr>
      <vt:lpstr>SN_R321001403</vt:lpstr>
      <vt:lpstr>SN_R321001404</vt:lpstr>
      <vt:lpstr>SN_R321001410</vt:lpstr>
      <vt:lpstr>SN_R321001411</vt:lpstr>
      <vt:lpstr>SN_R321001412</vt:lpstr>
      <vt:lpstr>SN_R321001413</vt:lpstr>
      <vt:lpstr>SN_R321001414</vt:lpstr>
      <vt:lpstr>SN_R321001420</vt:lpstr>
      <vt:lpstr>SN_R321001421</vt:lpstr>
      <vt:lpstr>SN_R321001422</vt:lpstr>
      <vt:lpstr>SN_R321001423</vt:lpstr>
      <vt:lpstr>SN_R321001424</vt:lpstr>
      <vt:lpstr>SN_R321001430</vt:lpstr>
      <vt:lpstr>SN_R321001431</vt:lpstr>
      <vt:lpstr>SN_R321001432</vt:lpstr>
      <vt:lpstr>SN_R321001433</vt:lpstr>
      <vt:lpstr>SN_R321001434</vt:lpstr>
      <vt:lpstr>SN_R321001440</vt:lpstr>
      <vt:lpstr>SN_R321001441</vt:lpstr>
      <vt:lpstr>SN_R321001442</vt:lpstr>
      <vt:lpstr>SN_R321001443</vt:lpstr>
      <vt:lpstr>SN_R321001444</vt:lpstr>
      <vt:lpstr>SN_R321001450</vt:lpstr>
      <vt:lpstr>SN_R321001451</vt:lpstr>
      <vt:lpstr>SN_R321001452</vt:lpstr>
      <vt:lpstr>SN_R321001453</vt:lpstr>
      <vt:lpstr>SN_R321001454</vt:lpstr>
      <vt:lpstr>SN_R321001460</vt:lpstr>
      <vt:lpstr>SN_R321001461</vt:lpstr>
      <vt:lpstr>SN_R321001462</vt:lpstr>
      <vt:lpstr>SN_R321001463</vt:lpstr>
      <vt:lpstr>SN_R321001464</vt:lpstr>
      <vt:lpstr>SN_R321001470</vt:lpstr>
      <vt:lpstr>SN_R321001471</vt:lpstr>
      <vt:lpstr>SN_R321001472</vt:lpstr>
      <vt:lpstr>SN_R321001473</vt:lpstr>
      <vt:lpstr>SN_R321001474</vt:lpstr>
      <vt:lpstr>SN_R410A100110</vt:lpstr>
      <vt:lpstr>SN_R410A1001100</vt:lpstr>
      <vt:lpstr>SN_R410A1001101</vt:lpstr>
      <vt:lpstr>SN_R410A1001102</vt:lpstr>
      <vt:lpstr>SN_R410A1001103</vt:lpstr>
      <vt:lpstr>SN_R410A1001104</vt:lpstr>
      <vt:lpstr>SN_R410A100111</vt:lpstr>
      <vt:lpstr>SN_R410A1001110</vt:lpstr>
      <vt:lpstr>SN_R410A1001111</vt:lpstr>
      <vt:lpstr>SN_R410A1001112</vt:lpstr>
      <vt:lpstr>SN_R410A1001113</vt:lpstr>
      <vt:lpstr>SN_R410A1001114</vt:lpstr>
      <vt:lpstr>SN_R410A100112</vt:lpstr>
      <vt:lpstr>SN_R410A1001120</vt:lpstr>
      <vt:lpstr>SN_R410A1001121</vt:lpstr>
      <vt:lpstr>SN_R410A1001122</vt:lpstr>
      <vt:lpstr>SN_R410A1001123</vt:lpstr>
      <vt:lpstr>SN_R410A1001124</vt:lpstr>
      <vt:lpstr>SN_R410A100113</vt:lpstr>
      <vt:lpstr>SN_R410A1001130</vt:lpstr>
      <vt:lpstr>SN_R410A1001131</vt:lpstr>
      <vt:lpstr>SN_R410A1001132</vt:lpstr>
      <vt:lpstr>SN_R410A1001133</vt:lpstr>
      <vt:lpstr>SN_R410A1001134</vt:lpstr>
      <vt:lpstr>SN_R410A100114</vt:lpstr>
      <vt:lpstr>SN_R410A1001140</vt:lpstr>
      <vt:lpstr>SN_R410A1001141</vt:lpstr>
      <vt:lpstr>SN_R410A1001142</vt:lpstr>
      <vt:lpstr>SN_R410A1001143</vt:lpstr>
      <vt:lpstr>SN_R410A1001144</vt:lpstr>
      <vt:lpstr>SN_R410A1001150</vt:lpstr>
      <vt:lpstr>SN_R410A1001151</vt:lpstr>
      <vt:lpstr>SN_R410A1001152</vt:lpstr>
      <vt:lpstr>SN_R410A1001153</vt:lpstr>
      <vt:lpstr>SN_R410A1001154</vt:lpstr>
      <vt:lpstr>SN_R410A1001160</vt:lpstr>
      <vt:lpstr>SN_R410A1001161</vt:lpstr>
      <vt:lpstr>SN_R410A1001162</vt:lpstr>
      <vt:lpstr>SN_R410A1001163</vt:lpstr>
      <vt:lpstr>SN_R410A1001164</vt:lpstr>
      <vt:lpstr>SN_R410A1001170</vt:lpstr>
      <vt:lpstr>SN_R410A1001171</vt:lpstr>
      <vt:lpstr>SN_R410A1001172</vt:lpstr>
      <vt:lpstr>SN_R410A1001173</vt:lpstr>
      <vt:lpstr>SN_R410A1001180</vt:lpstr>
      <vt:lpstr>SN_R410A1001181</vt:lpstr>
      <vt:lpstr>SN_R410A1001182</vt:lpstr>
      <vt:lpstr>SN_R410A1001183</vt:lpstr>
      <vt:lpstr>SN_R410A1001184</vt:lpstr>
      <vt:lpstr>SN_R410A100120</vt:lpstr>
      <vt:lpstr>SN_R410A1001200</vt:lpstr>
      <vt:lpstr>SN_R410A1001202</vt:lpstr>
      <vt:lpstr>SN_R410A1001203</vt:lpstr>
      <vt:lpstr>SN_R410A1001204</vt:lpstr>
      <vt:lpstr>SN_R410A100121</vt:lpstr>
      <vt:lpstr>SN_R410A1001210</vt:lpstr>
      <vt:lpstr>SN_R410A1001211</vt:lpstr>
      <vt:lpstr>SN_R410A1001212</vt:lpstr>
      <vt:lpstr>SN_R410A1001213</vt:lpstr>
      <vt:lpstr>SN_R410A1001214</vt:lpstr>
      <vt:lpstr>SN_R410A100122</vt:lpstr>
      <vt:lpstr>SN_R410A1001220</vt:lpstr>
      <vt:lpstr>SN_R410A1001221</vt:lpstr>
      <vt:lpstr>SN_R410A1001223</vt:lpstr>
      <vt:lpstr>SN_R410A1001224</vt:lpstr>
      <vt:lpstr>SN_R410A100123</vt:lpstr>
      <vt:lpstr>SN_R410A100124</vt:lpstr>
      <vt:lpstr>SN_R410A100130</vt:lpstr>
      <vt:lpstr>SN_R410A1001300050</vt:lpstr>
      <vt:lpstr>SN_R410A1001300051</vt:lpstr>
      <vt:lpstr>SN_R410A1001300052</vt:lpstr>
      <vt:lpstr>SN_R410A1001300053</vt:lpstr>
      <vt:lpstr>SN_R410A1001300054</vt:lpstr>
      <vt:lpstr>SN_R410A100131</vt:lpstr>
      <vt:lpstr>SN_R410A100132</vt:lpstr>
      <vt:lpstr>SN_R410A100133</vt:lpstr>
      <vt:lpstr>SN_R410A100134</vt:lpstr>
      <vt:lpstr>SN_R410A100140</vt:lpstr>
      <vt:lpstr>SN_R410A100141</vt:lpstr>
      <vt:lpstr>SN_R410A100142</vt:lpstr>
      <vt:lpstr>SN_R410A100143</vt:lpstr>
      <vt:lpstr>SN_R410A100144</vt:lpstr>
      <vt:lpstr>SN_R410A100150</vt:lpstr>
      <vt:lpstr>SN_R410A100151</vt:lpstr>
      <vt:lpstr>SN_R410A100152</vt:lpstr>
      <vt:lpstr>SN_R410A100153</vt:lpstr>
      <vt:lpstr>SN_R410A100154</vt:lpstr>
      <vt:lpstr>SN_R410A100160</vt:lpstr>
      <vt:lpstr>SN_R410A100161</vt:lpstr>
      <vt:lpstr>SN_R410A100162</vt:lpstr>
      <vt:lpstr>SN_R410A100163</vt:lpstr>
      <vt:lpstr>SN_R410A100164</vt:lpstr>
      <vt:lpstr>SN_R410A100170</vt:lpstr>
      <vt:lpstr>SN_R410A100171</vt:lpstr>
      <vt:lpstr>SN_R410A100172</vt:lpstr>
      <vt:lpstr>SN_R410A100173</vt:lpstr>
      <vt:lpstr>SN_R410A100174</vt:lpstr>
      <vt:lpstr>SN_R410A100180</vt:lpstr>
      <vt:lpstr>SN_R410A100181</vt:lpstr>
      <vt:lpstr>SN_R410A100182</vt:lpstr>
      <vt:lpstr>SN_R410A100183</vt:lpstr>
      <vt:lpstr>SN_R410A100190</vt:lpstr>
      <vt:lpstr>SN_R410A100191</vt:lpstr>
      <vt:lpstr>SN_R410A100192</vt:lpstr>
      <vt:lpstr>SN_R410A100193</vt:lpstr>
      <vt:lpstr>SN_R410A100194</vt:lpstr>
      <vt:lpstr>VRF_I_1_0</vt:lpstr>
      <vt:lpstr>VRF_I_10_0</vt:lpstr>
      <vt:lpstr>VRF_I_11_0</vt:lpstr>
      <vt:lpstr>VRF_I_12_0</vt:lpstr>
      <vt:lpstr>VRF_I_13_0</vt:lpstr>
      <vt:lpstr>VRF_I_14_0</vt:lpstr>
      <vt:lpstr>VRF_I_14_1</vt:lpstr>
      <vt:lpstr>VRF_I_14_2</vt:lpstr>
      <vt:lpstr>VRF_I_15_0</vt:lpstr>
      <vt:lpstr>VRF_I_15_1</vt:lpstr>
      <vt:lpstr>VRF_I_15_3</vt:lpstr>
      <vt:lpstr>VRF_I_16_0</vt:lpstr>
      <vt:lpstr>VRF_I_17_0</vt:lpstr>
      <vt:lpstr>VRF_I_17_1</vt:lpstr>
      <vt:lpstr>VRF_I_17_2</vt:lpstr>
      <vt:lpstr>VRF_I_17_3</vt:lpstr>
      <vt:lpstr>VRF_I_17_4</vt:lpstr>
      <vt:lpstr>VRF_I_18_0</vt:lpstr>
      <vt:lpstr>VRF_I_18_1</vt:lpstr>
      <vt:lpstr>VRF_I_18_2</vt:lpstr>
      <vt:lpstr>VRF_I_18_3</vt:lpstr>
      <vt:lpstr>VRF_I_18_4</vt:lpstr>
      <vt:lpstr>VRF_I_19_0</vt:lpstr>
      <vt:lpstr>VRF_I_19_1</vt:lpstr>
      <vt:lpstr>VRF_I_19_2</vt:lpstr>
      <vt:lpstr>VRF_I_19_3</vt:lpstr>
      <vt:lpstr>VRF_I_2_0</vt:lpstr>
      <vt:lpstr>VRF_I_20_0</vt:lpstr>
      <vt:lpstr>VRF_I_20_1</vt:lpstr>
      <vt:lpstr>VRF_I_20_2</vt:lpstr>
      <vt:lpstr>VRF_I_20_3</vt:lpstr>
      <vt:lpstr>VRF_I_20_4</vt:lpstr>
      <vt:lpstr>VRF_I_21_0</vt:lpstr>
      <vt:lpstr>VRF_I_21_1</vt:lpstr>
      <vt:lpstr>VRF_I_21_2</vt:lpstr>
      <vt:lpstr>VRF_I_21_3</vt:lpstr>
      <vt:lpstr>VRF_I_22_0</vt:lpstr>
      <vt:lpstr>VRF_I_22_1</vt:lpstr>
      <vt:lpstr>VRF_I_22_2</vt:lpstr>
      <vt:lpstr>VRF_I_22_3</vt:lpstr>
      <vt:lpstr>VRF_I_22_4</vt:lpstr>
      <vt:lpstr>VRF_I_23_0</vt:lpstr>
      <vt:lpstr>VRF_I_23_1</vt:lpstr>
      <vt:lpstr>VRF_I_23_2</vt:lpstr>
      <vt:lpstr>VRF_I_23_3</vt:lpstr>
      <vt:lpstr>VRF_I_24_0</vt:lpstr>
      <vt:lpstr>VRF_I_25_0</vt:lpstr>
      <vt:lpstr>VRF_I_25_1</vt:lpstr>
      <vt:lpstr>VRF_I_25_2</vt:lpstr>
      <vt:lpstr>VRF_I_26_0</vt:lpstr>
      <vt:lpstr>VRF_I_26_1</vt:lpstr>
      <vt:lpstr>VRF_I_26_2</vt:lpstr>
      <vt:lpstr>VRF_I_26_3</vt:lpstr>
      <vt:lpstr>VRF_I_27_0</vt:lpstr>
      <vt:lpstr>VRF_I_27_1</vt:lpstr>
      <vt:lpstr>VRF_I_27_2</vt:lpstr>
      <vt:lpstr>VRF_I_27_3</vt:lpstr>
      <vt:lpstr>VRF_I_28_0</vt:lpstr>
      <vt:lpstr>VRF_I_28_1</vt:lpstr>
      <vt:lpstr>VRF_I_28_2</vt:lpstr>
      <vt:lpstr>VRF_I_28_3</vt:lpstr>
      <vt:lpstr>VRF_I_29_0</vt:lpstr>
      <vt:lpstr>VRF_I_29_1</vt:lpstr>
      <vt:lpstr>VRF_I_29_2</vt:lpstr>
      <vt:lpstr>VRF_I_29_3</vt:lpstr>
      <vt:lpstr>VRF_I_3_0</vt:lpstr>
      <vt:lpstr>VRF_I_30_0</vt:lpstr>
      <vt:lpstr>VRF_I_30_2</vt:lpstr>
      <vt:lpstr>VRF_I_30_3</vt:lpstr>
      <vt:lpstr>VRF_I_31_0</vt:lpstr>
      <vt:lpstr>VRF_I_31_1</vt:lpstr>
      <vt:lpstr>VRF_I_31_2</vt:lpstr>
      <vt:lpstr>VRF_I_31_3</vt:lpstr>
      <vt:lpstr>VRF_I_32_0</vt:lpstr>
      <vt:lpstr>VRF_I_32_2</vt:lpstr>
      <vt:lpstr>VRF_I_32_3</vt:lpstr>
      <vt:lpstr>VRF_I_33_0</vt:lpstr>
      <vt:lpstr>VRF_I_33_2</vt:lpstr>
      <vt:lpstr>VRF_I_33_3</vt:lpstr>
      <vt:lpstr>VRF_I_34_0</vt:lpstr>
      <vt:lpstr>VRF_I_34_2</vt:lpstr>
      <vt:lpstr>VRF_I_34_3</vt:lpstr>
      <vt:lpstr>VRF_I_35_0</vt:lpstr>
      <vt:lpstr>VRF_I_35_1</vt:lpstr>
      <vt:lpstr>VRF_I_35_2</vt:lpstr>
      <vt:lpstr>VRF_I_35_3</vt:lpstr>
      <vt:lpstr>VRF_I_36_0</vt:lpstr>
      <vt:lpstr>VRF_I_36_1</vt:lpstr>
      <vt:lpstr>VRF_I_36_2</vt:lpstr>
      <vt:lpstr>VRF_I_36_3</vt:lpstr>
      <vt:lpstr>VRF_I_36_4</vt:lpstr>
      <vt:lpstr>VRF_I_37_0</vt:lpstr>
      <vt:lpstr>VRF_I_37_1</vt:lpstr>
      <vt:lpstr>VRF_I_37_2</vt:lpstr>
      <vt:lpstr>VRF_I_37_3</vt:lpstr>
      <vt:lpstr>VRF_I_37_4</vt:lpstr>
      <vt:lpstr>VRF_I_38_0</vt:lpstr>
      <vt:lpstr>VRF_I_38_1</vt:lpstr>
      <vt:lpstr>VRF_I_38_2</vt:lpstr>
      <vt:lpstr>VRF_I_38_3</vt:lpstr>
      <vt:lpstr>VRF_I_38_4</vt:lpstr>
      <vt:lpstr>VRF_I_39_0</vt:lpstr>
      <vt:lpstr>VRF_I_39_1</vt:lpstr>
      <vt:lpstr>VRF_I_39_2</vt:lpstr>
      <vt:lpstr>VRF_I_39_3</vt:lpstr>
      <vt:lpstr>VRF_I_39_4</vt:lpstr>
      <vt:lpstr>VRF_I_4_0</vt:lpstr>
      <vt:lpstr>VRF_I_40_0</vt:lpstr>
      <vt:lpstr>VRF_I_40_1</vt:lpstr>
      <vt:lpstr>VRF_I_40_2</vt:lpstr>
      <vt:lpstr>VRF_I_40_3</vt:lpstr>
      <vt:lpstr>VRF_I_40_4</vt:lpstr>
      <vt:lpstr>VRF_I_41_0</vt:lpstr>
      <vt:lpstr>VRF_I_41_1</vt:lpstr>
      <vt:lpstr>VRF_I_41_2</vt:lpstr>
      <vt:lpstr>VRF_I_41_4</vt:lpstr>
      <vt:lpstr>VRF_I_42_0</vt:lpstr>
      <vt:lpstr>VRF_I_42_1</vt:lpstr>
      <vt:lpstr>VRF_I_42_2</vt:lpstr>
      <vt:lpstr>VRF_I_42_3</vt:lpstr>
      <vt:lpstr>VRF_I_42_4</vt:lpstr>
      <vt:lpstr>VRF_I_43_0</vt:lpstr>
      <vt:lpstr>VRF_I_43_1</vt:lpstr>
      <vt:lpstr>VRF_I_43_2</vt:lpstr>
      <vt:lpstr>VRF_I_43_3</vt:lpstr>
      <vt:lpstr>VRF_I_43_4</vt:lpstr>
      <vt:lpstr>VRF_I_44_0</vt:lpstr>
      <vt:lpstr>VRF_I_44_1</vt:lpstr>
      <vt:lpstr>VRF_I_44_2</vt:lpstr>
      <vt:lpstr>VRF_I_44_3</vt:lpstr>
      <vt:lpstr>VRF_I_44_4</vt:lpstr>
      <vt:lpstr>VRF_I_45_0</vt:lpstr>
      <vt:lpstr>VRF_I_45_1</vt:lpstr>
      <vt:lpstr>VRF_I_45_2</vt:lpstr>
      <vt:lpstr>VRF_I_45_3</vt:lpstr>
      <vt:lpstr>VRF_I_45_4</vt:lpstr>
      <vt:lpstr>VRF_I_46_0</vt:lpstr>
      <vt:lpstr>VRF_I_46_1</vt:lpstr>
      <vt:lpstr>VRF_I_46_2</vt:lpstr>
      <vt:lpstr>VRF_I_46_3</vt:lpstr>
      <vt:lpstr>VRF_I_46_4</vt:lpstr>
      <vt:lpstr>VRF_I_47_0</vt:lpstr>
      <vt:lpstr>VRF_I_47_1</vt:lpstr>
      <vt:lpstr>VRF_I_47_2</vt:lpstr>
      <vt:lpstr>VRF_I_47_3</vt:lpstr>
      <vt:lpstr>VRF_I_47_4</vt:lpstr>
      <vt:lpstr>VRF_I_48_0</vt:lpstr>
      <vt:lpstr>VRF_I_48_1</vt:lpstr>
      <vt:lpstr>VRF_I_48_2</vt:lpstr>
      <vt:lpstr>VRF_I_48_3</vt:lpstr>
      <vt:lpstr>VRF_I_48_4</vt:lpstr>
      <vt:lpstr>VRF_I_49_0</vt:lpstr>
      <vt:lpstr>VRF_I_49_1</vt:lpstr>
      <vt:lpstr>VRF_I_49_2</vt:lpstr>
      <vt:lpstr>VRF_I_49_4</vt:lpstr>
      <vt:lpstr>VRF_I_5_0</vt:lpstr>
      <vt:lpstr>VRF_I_50_0</vt:lpstr>
      <vt:lpstr>VRF_I_50_1</vt:lpstr>
      <vt:lpstr>VRF_I_50_2</vt:lpstr>
      <vt:lpstr>VRF_I_50_3</vt:lpstr>
      <vt:lpstr>VRF_I_50_4</vt:lpstr>
      <vt:lpstr>VRF_I_51_0</vt:lpstr>
      <vt:lpstr>VRF_I_51_1</vt:lpstr>
      <vt:lpstr>VRF_I_51_2</vt:lpstr>
      <vt:lpstr>VRF_I_51_3</vt:lpstr>
      <vt:lpstr>VRF_I_51_4</vt:lpstr>
      <vt:lpstr>VRF_I_52_0</vt:lpstr>
      <vt:lpstr>VRF_I_52_1</vt:lpstr>
      <vt:lpstr>VRF_I_52_2</vt:lpstr>
      <vt:lpstr>VRF_I_52_3</vt:lpstr>
      <vt:lpstr>VRF_I_52_4</vt:lpstr>
      <vt:lpstr>VRF_I_53_0</vt:lpstr>
      <vt:lpstr>VRF_I_53_1</vt:lpstr>
      <vt:lpstr>VRF_I_53_2</vt:lpstr>
      <vt:lpstr>VRF_I_53_3</vt:lpstr>
      <vt:lpstr>VRF_I_54_0</vt:lpstr>
      <vt:lpstr>VRF_I_54_1</vt:lpstr>
      <vt:lpstr>VRF_I_54_2</vt:lpstr>
      <vt:lpstr>VRF_I_54_3</vt:lpstr>
      <vt:lpstr>VRF_I_54_4</vt:lpstr>
      <vt:lpstr>VRF_I_6_0</vt:lpstr>
      <vt:lpstr>VRF_I_6_1</vt:lpstr>
      <vt:lpstr>VRF_I_6_2</vt:lpstr>
      <vt:lpstr>VRF_I_6_4</vt:lpstr>
      <vt:lpstr>VRF_I_7_0</vt:lpstr>
      <vt:lpstr>VRF_I_7_1</vt:lpstr>
      <vt:lpstr>VRF_I_7_2</vt:lpstr>
      <vt:lpstr>VRF_I_7_4</vt:lpstr>
      <vt:lpstr>VRF_I_8_0</vt:lpstr>
      <vt:lpstr>VRF_I_9_0</vt:lpstr>
      <vt:lpstr>VRF_I_9_1</vt:lpstr>
      <vt:lpstr>VRF_I_9_2</vt:lpstr>
      <vt:lpstr>VRF_I_9_4</vt:lpstr>
      <vt:lpstr>VRF_O_1_0</vt:lpstr>
      <vt:lpstr>VRF_O_1_2</vt:lpstr>
      <vt:lpstr>VRF_O_11_0</vt:lpstr>
      <vt:lpstr>VRF_O_11_1</vt:lpstr>
      <vt:lpstr>VRF_O_12_0</vt:lpstr>
      <vt:lpstr>VRF_O_12_1</vt:lpstr>
      <vt:lpstr>VRF_O_12_2</vt:lpstr>
      <vt:lpstr>VRF_O_12_3</vt:lpstr>
      <vt:lpstr>VRF_O_12_4</vt:lpstr>
      <vt:lpstr>VRF_O_13_0</vt:lpstr>
      <vt:lpstr>VRF_O_13_1</vt:lpstr>
      <vt:lpstr>VRF_O_13_2</vt:lpstr>
      <vt:lpstr>VRF_O_13_3</vt:lpstr>
      <vt:lpstr>VRF_O_13_4</vt:lpstr>
      <vt:lpstr>VRF_O_14_0</vt:lpstr>
      <vt:lpstr>VRF_O_14_1</vt:lpstr>
      <vt:lpstr>VRF_O_14_2</vt:lpstr>
      <vt:lpstr>VRF_O_14_3</vt:lpstr>
      <vt:lpstr>VRF_O_14_4</vt:lpstr>
      <vt:lpstr>VRF_O_15_0</vt:lpstr>
      <vt:lpstr>VRF_O_15_1</vt:lpstr>
      <vt:lpstr>VRF_O_15_2</vt:lpstr>
      <vt:lpstr>VRF_O_15_3</vt:lpstr>
      <vt:lpstr>VRF_O_15_4</vt:lpstr>
      <vt:lpstr>VRF_O_16_0</vt:lpstr>
      <vt:lpstr>VRF_O_16_1</vt:lpstr>
      <vt:lpstr>VRF_O_16_2</vt:lpstr>
      <vt:lpstr>VRF_O_16_3</vt:lpstr>
      <vt:lpstr>VRF_O_16_4</vt:lpstr>
      <vt:lpstr>VRF_O_17_0</vt:lpstr>
      <vt:lpstr>VRF_O_17_1</vt:lpstr>
      <vt:lpstr>VRF_O_17_2</vt:lpstr>
      <vt:lpstr>VRF_O_17_3</vt:lpstr>
      <vt:lpstr>VRF_O_17_4</vt:lpstr>
      <vt:lpstr>VRF_O_18_0</vt:lpstr>
      <vt:lpstr>VRF_O_18_1</vt:lpstr>
      <vt:lpstr>VRF_O_18_2</vt:lpstr>
      <vt:lpstr>VRF_O_18_3</vt:lpstr>
      <vt:lpstr>VRF_O_18_4</vt:lpstr>
      <vt:lpstr>VRF_O_19_0</vt:lpstr>
      <vt:lpstr>VRF_O_19_2</vt:lpstr>
      <vt:lpstr>VRF_O_2_0</vt:lpstr>
      <vt:lpstr>VRF_O_2_2</vt:lpstr>
      <vt:lpstr>VRF_O_20_0</vt:lpstr>
      <vt:lpstr>VRF_O_20_2</vt:lpstr>
      <vt:lpstr>VRF_O_21_0</vt:lpstr>
      <vt:lpstr>VRF_O_21_1</vt:lpstr>
      <vt:lpstr>VRF_O_21_2</vt:lpstr>
      <vt:lpstr>VRF_O_21_4</vt:lpstr>
      <vt:lpstr>VRF_O_22_0</vt:lpstr>
      <vt:lpstr>VRF_O_22_1</vt:lpstr>
      <vt:lpstr>VRF_O_22_2</vt:lpstr>
      <vt:lpstr>VRF_O_22_3</vt:lpstr>
      <vt:lpstr>VRF_O_22_4</vt:lpstr>
      <vt:lpstr>VRF_O_23_0</vt:lpstr>
      <vt:lpstr>VRF_O_23_1</vt:lpstr>
      <vt:lpstr>VRF_O_23_2</vt:lpstr>
      <vt:lpstr>VRF_O_23_3</vt:lpstr>
      <vt:lpstr>VRF_O_23_4</vt:lpstr>
      <vt:lpstr>VRF_O_24_0</vt:lpstr>
      <vt:lpstr>VRF_O_24_1</vt:lpstr>
      <vt:lpstr>VRF_O_24_2</vt:lpstr>
      <vt:lpstr>VRF_O_24_3</vt:lpstr>
      <vt:lpstr>VRF_O_24_4</vt:lpstr>
      <vt:lpstr>VRF_O_25_0</vt:lpstr>
      <vt:lpstr>VRF_O_25_1</vt:lpstr>
      <vt:lpstr>VRF_O_25_2</vt:lpstr>
      <vt:lpstr>VRF_O_25_3</vt:lpstr>
      <vt:lpstr>VRF_O_25_4</vt:lpstr>
      <vt:lpstr>VRF_O_26_0</vt:lpstr>
      <vt:lpstr>VRF_O_26_1</vt:lpstr>
      <vt:lpstr>VRF_O_26_2</vt:lpstr>
      <vt:lpstr>VRF_O_26_3</vt:lpstr>
      <vt:lpstr>VRF_O_26_4</vt:lpstr>
      <vt:lpstr>VRF_O_27_0</vt:lpstr>
      <vt:lpstr>VRF_O_27_1</vt:lpstr>
      <vt:lpstr>VRF_O_27_2</vt:lpstr>
      <vt:lpstr>VRF_O_27_3</vt:lpstr>
      <vt:lpstr>VRF_O_27_4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Fujitsu General</dc:creator>
  <cp:lastModifiedBy>SCR-00101065</cp:lastModifiedBy>
  <dcterms:created xsi:type="dcterms:W3CDTF">2017-10-30T05:50:41Z</dcterms:created>
  <dcterms:modified xsi:type="dcterms:W3CDTF">2020-10-26T00:52:07Z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0x010100CFE723591EA8294DB895A74E0E47EBAB</vt:lpwstr>
  </property>
</Properties>
</file>